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5AFD3540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9315" windowHeight="6480" activeTab="1"/>
  </bookViews>
  <sheets>
    <sheet name="Feuil1" sheetId="1" r:id="rId1"/>
    <sheet name="Feuil1 (2)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Y38" i="4" l="1"/>
  <c r="V38" i="4"/>
  <c r="AB38" i="4"/>
  <c r="S38" i="4"/>
  <c r="P38" i="4"/>
  <c r="M38" i="4"/>
  <c r="J38" i="4"/>
  <c r="G38" i="4"/>
  <c r="D38" i="4"/>
  <c r="D40" i="4" s="1"/>
  <c r="B35" i="1" l="1"/>
  <c r="C35" i="1"/>
  <c r="E35" i="1"/>
  <c r="F35" i="1"/>
  <c r="H35" i="1"/>
  <c r="I35" i="1"/>
  <c r="K35" i="1"/>
  <c r="L35" i="1"/>
  <c r="C37" i="1" s="1"/>
  <c r="N35" i="1"/>
  <c r="O35" i="1"/>
  <c r="Q35" i="1"/>
  <c r="AJ35" i="1" l="1"/>
  <c r="AI35" i="1"/>
  <c r="AC35" i="1"/>
  <c r="AD35" i="1"/>
  <c r="W35" i="1"/>
  <c r="AA35" i="1"/>
  <c r="Z35" i="1"/>
  <c r="X35" i="1"/>
  <c r="T35" i="1"/>
  <c r="U35" i="1"/>
  <c r="AG35" i="1" l="1"/>
  <c r="AF35" i="1"/>
  <c r="AM35" i="1"/>
  <c r="AL35" i="1"/>
  <c r="AP35" i="1"/>
  <c r="AO35" i="1"/>
  <c r="AY35" i="1"/>
  <c r="AV35" i="1"/>
  <c r="AU35" i="1"/>
  <c r="AS35" i="1"/>
  <c r="AR35" i="1"/>
</calcChain>
</file>

<file path=xl/sharedStrings.xml><?xml version="1.0" encoding="utf-8"?>
<sst xmlns="http://schemas.openxmlformats.org/spreadsheetml/2006/main" count="791" uniqueCount="33">
  <si>
    <t>L</t>
  </si>
  <si>
    <t>M</t>
  </si>
  <si>
    <t>J</t>
  </si>
  <si>
    <t>V</t>
  </si>
  <si>
    <t>S</t>
  </si>
  <si>
    <t>D</t>
  </si>
  <si>
    <t>FERIE</t>
  </si>
  <si>
    <t>ferie</t>
  </si>
  <si>
    <t>NOEL</t>
  </si>
  <si>
    <t>nouvel an</t>
  </si>
  <si>
    <t xml:space="preserve">Période Centre de Formation </t>
  </si>
  <si>
    <t>Période chez Employeur</t>
  </si>
  <si>
    <t>Période fermeture centre</t>
  </si>
  <si>
    <t xml:space="preserve">                 </t>
  </si>
  <si>
    <t>Ascension</t>
  </si>
  <si>
    <t>Pentecote</t>
  </si>
  <si>
    <t>Toussaint</t>
  </si>
  <si>
    <t>Armistice</t>
  </si>
  <si>
    <t>Pâques</t>
  </si>
  <si>
    <t xml:space="preserve">L </t>
  </si>
  <si>
    <t>Le calendrier pourra être revu en condition des dates d'examen inconnues à ce jour</t>
  </si>
  <si>
    <t>Nouvel an</t>
  </si>
  <si>
    <t>Fête du T</t>
  </si>
  <si>
    <t>Noël</t>
  </si>
  <si>
    <t>dont</t>
  </si>
  <si>
    <t>Vict 1945</t>
  </si>
  <si>
    <t>CALENDRIER DE FORMATION EN CONTINUE</t>
  </si>
  <si>
    <t>H de formation en continue</t>
  </si>
  <si>
    <t xml:space="preserve">         580   H de Tronc Commun du 17 octobre 2016 au 20 février 2017</t>
  </si>
  <si>
    <t>8 semaines de stage en entreprise</t>
  </si>
  <si>
    <t>L'Ame du Bois - Centre de formation spécialisé dans les métiers du bois - 45 Ter Boulevard des 2 Moulins - 85170 LE POIRE SUR VIE - 02.51.24.06.30 - 06.83.55.08.79 - contact@adbformation.com - www.adbformation.com</t>
  </si>
  <si>
    <t>CAP CONSTRUCTEUR BOIS</t>
  </si>
  <si>
    <t>Du 17/10/2016 au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</si>
</sst>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ourier New"/>
      <family val="3"/>
    </font>
    <font>
      <sz val="11"/>
      <color rgb="FF4A442A"/>
      <name val="Calibri"/>
      <family val="2"/>
      <scheme val="minor"/>
    </font>
    <font>
      <sz val="12"/>
      <color rgb="FF4A442A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8"/>
      <color rgb="FF4A442A"/>
      <name val="Bradley Hand ITC"/>
      <family val="4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7"/>
      <color theme="2" tint="-0.74999237037263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2" tint="-0.749992370372631"/>
      <name val="Calibri"/>
      <family val="2"/>
      <scheme val="minor"/>
    </font>
    <font>
      <i/>
      <sz val="8"/>
      <color theme="2" tint="-0.749992370372631"/>
      <name val="Calibri"/>
      <family val="2"/>
      <scheme val="minor"/>
    </font>
    <font>
      <u/>
      <sz val="8"/>
      <color theme="2" tint="-0.74999237037263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F2A8"/>
        <bgColor indexed="64"/>
      </patternFill>
    </fill>
    <fill>
      <patternFill patternType="solid">
        <fgColor rgb="FFFCD9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30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/>
    <xf numFmtId="0" fontId="6" fillId="7" borderId="1" xfId="0" applyFont="1" applyFill="1" applyBorder="1"/>
    <xf numFmtId="0" fontId="6" fillId="0" borderId="0" xfId="0" applyFont="1"/>
    <xf numFmtId="0" fontId="6" fillId="2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5" borderId="1" xfId="0" applyFont="1" applyFill="1" applyBorder="1"/>
    <xf numFmtId="16" fontId="6" fillId="5" borderId="1" xfId="0" applyNumberFormat="1" applyFont="1" applyFill="1" applyBorder="1"/>
    <xf numFmtId="0" fontId="6" fillId="9" borderId="1" xfId="0" applyFont="1" applyFill="1" applyBorder="1"/>
    <xf numFmtId="0" fontId="6" fillId="5" borderId="11" xfId="0" applyFont="1" applyFill="1" applyBorder="1"/>
    <xf numFmtId="0" fontId="6" fillId="9" borderId="11" xfId="0" applyFont="1" applyFill="1" applyBorder="1"/>
    <xf numFmtId="0" fontId="6" fillId="2" borderId="11" xfId="0" applyFont="1" applyFill="1" applyBorder="1"/>
    <xf numFmtId="0" fontId="7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4" fillId="0" borderId="0" xfId="0" applyFont="1"/>
    <xf numFmtId="0" fontId="8" fillId="8" borderId="1" xfId="0" applyFont="1" applyFill="1" applyBorder="1"/>
    <xf numFmtId="0" fontId="8" fillId="7" borderId="1" xfId="0" applyFont="1" applyFill="1" applyBorder="1"/>
    <xf numFmtId="0" fontId="9" fillId="4" borderId="4" xfId="0" applyFont="1" applyFill="1" applyBorder="1"/>
    <xf numFmtId="0" fontId="8" fillId="0" borderId="0" xfId="0" applyFont="1"/>
    <xf numFmtId="0" fontId="8" fillId="4" borderId="1" xfId="0" applyFont="1" applyFill="1" applyBorder="1"/>
    <xf numFmtId="0" fontId="6" fillId="9" borderId="1" xfId="0" applyFont="1" applyFill="1" applyBorder="1" applyAlignment="1">
      <alignment horizontal="right"/>
    </xf>
    <xf numFmtId="0" fontId="7" fillId="8" borderId="1" xfId="0" applyFont="1" applyFill="1" applyBorder="1"/>
    <xf numFmtId="0" fontId="9" fillId="7" borderId="1" xfId="0" applyFont="1" applyFill="1" applyBorder="1"/>
    <xf numFmtId="0" fontId="8" fillId="9" borderId="1" xfId="0" applyFont="1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10" fillId="7" borderId="1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8" borderId="1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10" fillId="6" borderId="1" xfId="0" applyFont="1" applyFill="1" applyBorder="1"/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/>
    <xf numFmtId="0" fontId="12" fillId="11" borderId="1" xfId="0" applyFont="1" applyFill="1" applyBorder="1" applyAlignment="1">
      <alignment horizontal="center" vertical="center"/>
    </xf>
    <xf numFmtId="0" fontId="12" fillId="11" borderId="1" xfId="0" applyFont="1" applyFill="1" applyBorder="1"/>
    <xf numFmtId="0" fontId="2" fillId="10" borderId="1" xfId="0" applyFont="1" applyFill="1" applyBorder="1"/>
    <xf numFmtId="0" fontId="2" fillId="0" borderId="1" xfId="0" applyFont="1" applyBorder="1"/>
    <xf numFmtId="0" fontId="2" fillId="12" borderId="1" xfId="0" applyFont="1" applyFill="1" applyBorder="1"/>
    <xf numFmtId="0" fontId="2" fillId="2" borderId="11" xfId="0" applyFont="1" applyFill="1" applyBorder="1"/>
    <xf numFmtId="0" fontId="1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2" borderId="0" xfId="0" applyFont="1" applyFill="1"/>
    <xf numFmtId="0" fontId="4" fillId="1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/>
    </xf>
    <xf numFmtId="16" fontId="13" fillId="11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2" fillId="3" borderId="4" xfId="0" applyFont="1" applyFill="1" applyBorder="1"/>
    <xf numFmtId="0" fontId="2" fillId="2" borderId="4" xfId="0" applyFont="1" applyFill="1" applyBorder="1"/>
    <xf numFmtId="0" fontId="12" fillId="11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2" fillId="10" borderId="4" xfId="0" applyFont="1" applyFill="1" applyBorder="1"/>
    <xf numFmtId="0" fontId="13" fillId="11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4" xfId="0" applyFont="1" applyFill="1" applyBorder="1"/>
    <xf numFmtId="0" fontId="11" fillId="11" borderId="4" xfId="0" applyFont="1" applyFill="1" applyBorder="1" applyAlignment="1">
      <alignment horizontal="center"/>
    </xf>
    <xf numFmtId="0" fontId="0" fillId="0" borderId="0" xfId="0" applyAlignment="1">
      <alignment textRotation="255"/>
    </xf>
    <xf numFmtId="0" fontId="14" fillId="0" borderId="0" xfId="0" applyFont="1" applyAlignment="1">
      <alignment horizontal="center" textRotation="255"/>
    </xf>
    <xf numFmtId="0" fontId="4" fillId="10" borderId="4" xfId="0" applyFont="1" applyFill="1" applyBorder="1"/>
    <xf numFmtId="0" fontId="4" fillId="0" borderId="1" xfId="0" applyFont="1" applyBorder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5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/>
    <xf numFmtId="16" fontId="26" fillId="11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" fillId="14" borderId="1" xfId="0" applyFont="1" applyFill="1" applyBorder="1"/>
    <xf numFmtId="0" fontId="4" fillId="14" borderId="1" xfId="0" applyFont="1" applyFill="1" applyBorder="1"/>
    <xf numFmtId="0" fontId="4" fillId="14" borderId="4" xfId="0" applyFont="1" applyFill="1" applyBorder="1"/>
    <xf numFmtId="0" fontId="4" fillId="14" borderId="1" xfId="0" applyFont="1" applyFill="1" applyBorder="1" applyAlignment="1">
      <alignment horizontal="center"/>
    </xf>
    <xf numFmtId="0" fontId="4" fillId="14" borderId="0" xfId="0" applyFont="1" applyFill="1"/>
    <xf numFmtId="164" fontId="4" fillId="10" borderId="0" xfId="1" applyNumberFormat="1" applyFont="1" applyFill="1"/>
    <xf numFmtId="0" fontId="4" fillId="13" borderId="0" xfId="0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3" fillId="0" borderId="0" xfId="2" applyFont="1"/>
    <xf numFmtId="17" fontId="1" fillId="2" borderId="9" xfId="0" applyNumberFormat="1" applyFont="1" applyFill="1" applyBorder="1" applyAlignment="1">
      <alignment horizontal="center" wrapText="1"/>
    </xf>
    <xf numFmtId="17" fontId="1" fillId="2" borderId="10" xfId="0" applyNumberFormat="1" applyFont="1" applyFill="1" applyBorder="1" applyAlignment="1">
      <alignment horizontal="center" wrapText="1"/>
    </xf>
    <xf numFmtId="17" fontId="1" fillId="2" borderId="8" xfId="0" applyNumberFormat="1" applyFont="1" applyFill="1" applyBorder="1" applyAlignment="1">
      <alignment horizontal="center" wrapText="1"/>
    </xf>
    <xf numFmtId="17" fontId="1" fillId="2" borderId="14" xfId="0" applyNumberFormat="1" applyFont="1" applyFill="1" applyBorder="1" applyAlignment="1">
      <alignment horizontal="center" wrapText="1"/>
    </xf>
    <xf numFmtId="17" fontId="1" fillId="2" borderId="15" xfId="0" applyNumberFormat="1" applyFont="1" applyFill="1" applyBorder="1" applyAlignment="1">
      <alignment horizontal="center" wrapText="1"/>
    </xf>
    <xf numFmtId="17" fontId="1" fillId="2" borderId="16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17" fontId="1" fillId="2" borderId="5" xfId="0" applyNumberFormat="1" applyFont="1" applyFill="1" applyBorder="1" applyAlignment="1">
      <alignment horizontal="center" wrapText="1"/>
    </xf>
    <xf numFmtId="17" fontId="1" fillId="2" borderId="6" xfId="0" applyNumberFormat="1" applyFont="1" applyFill="1" applyBorder="1" applyAlignment="1">
      <alignment horizontal="center" wrapText="1"/>
    </xf>
    <xf numFmtId="17" fontId="1" fillId="2" borderId="7" xfId="0" applyNumberFormat="1" applyFont="1" applyFill="1" applyBorder="1" applyAlignment="1">
      <alignment horizontal="center" wrapText="1"/>
    </xf>
    <xf numFmtId="0" fontId="16" fillId="0" borderId="19" xfId="0" applyFont="1" applyBorder="1" applyAlignment="1">
      <alignment horizontal="right"/>
    </xf>
    <xf numFmtId="0" fontId="25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  <color rgb="FF993366"/>
      <color rgb="FF00CC66"/>
      <color rgb="FFCCFFCC"/>
      <color rgb="FF3333FF"/>
      <color rgb="FFCCCC00"/>
      <color rgb="FFD9EE6E"/>
      <color rgb="FFA6D884"/>
      <color rgb="FF6666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5AFD354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54610</xdr:colOff>
      <xdr:row>1</xdr:row>
      <xdr:rowOff>28574</xdr:rowOff>
    </xdr:to>
    <xdr:sp macro="" textlink="">
      <xdr:nvSpPr>
        <xdr:cNvPr id="3" name="Zone de texte 1"/>
        <xdr:cNvSpPr txBox="1">
          <a:spLocks noChangeArrowheads="1"/>
        </xdr:cNvSpPr>
      </xdr:nvSpPr>
      <xdr:spPr bwMode="auto">
        <a:xfrm>
          <a:off x="19050" y="0"/>
          <a:ext cx="2654935" cy="8286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  <a:tabLst>
              <a:tab pos="1537970" algn="l"/>
            </a:tabLst>
          </a:pPr>
          <a:r>
            <a:rPr lang="fr-FR" sz="1050" b="1">
              <a:effectLst/>
              <a:latin typeface="Calibri"/>
              <a:ea typeface="Times New Roman"/>
              <a:cs typeface="Times New Roman"/>
            </a:rPr>
            <a:t>L’AME DU BOIS   «ADB »</a:t>
          </a:r>
          <a:endParaRPr lang="fr-FR" sz="105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FR" sz="1050">
              <a:effectLst/>
              <a:latin typeface="Calibri"/>
              <a:ea typeface="Calibri"/>
              <a:cs typeface="Times New Roman"/>
            </a:rPr>
            <a:t>45 Ter  Boulevard des 2 Moulins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fr-FR" sz="1050">
              <a:effectLst/>
              <a:latin typeface="Calibri"/>
              <a:ea typeface="Calibri"/>
              <a:cs typeface="Times New Roman"/>
            </a:rPr>
            <a:t>85170 LE POIRE SUR VIE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50">
              <a:effectLst/>
              <a:latin typeface="Calibri"/>
              <a:ea typeface="Calibri"/>
              <a:cs typeface="Times New Roman"/>
            </a:rPr>
            <a:t>02 51 24 06 30 </a:t>
          </a:r>
          <a:r>
            <a:rPr lang="fr-FR" sz="1050">
              <a:solidFill>
                <a:srgbClr val="3333FF"/>
              </a:solidFill>
              <a:effectLst/>
              <a:latin typeface="Calibri"/>
              <a:ea typeface="Calibri"/>
              <a:cs typeface="Times New Roman"/>
            </a:rPr>
            <a:t>contact@adbformation.com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552450</xdr:colOff>
      <xdr:row>14</xdr:row>
      <xdr:rowOff>171450</xdr:rowOff>
    </xdr:from>
    <xdr:ext cx="184731" cy="264560"/>
    <xdr:sp macro="" textlink="">
      <xdr:nvSpPr>
        <xdr:cNvPr id="3" name="ZoneTexte 2"/>
        <xdr:cNvSpPr txBox="1"/>
      </xdr:nvSpPr>
      <xdr:spPr>
        <a:xfrm>
          <a:off x="93440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21</xdr:row>
      <xdr:rowOff>171450</xdr:rowOff>
    </xdr:from>
    <xdr:ext cx="184731" cy="264560"/>
    <xdr:sp macro="" textlink="">
      <xdr:nvSpPr>
        <xdr:cNvPr id="6" name="ZoneTexte 5"/>
        <xdr:cNvSpPr txBox="1"/>
      </xdr:nvSpPr>
      <xdr:spPr>
        <a:xfrm>
          <a:off x="40100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28</xdr:row>
      <xdr:rowOff>171450</xdr:rowOff>
    </xdr:from>
    <xdr:ext cx="184731" cy="264560"/>
    <xdr:sp macro="" textlink="">
      <xdr:nvSpPr>
        <xdr:cNvPr id="7" name="ZoneTexte 6"/>
        <xdr:cNvSpPr txBox="1"/>
      </xdr:nvSpPr>
      <xdr:spPr>
        <a:xfrm>
          <a:off x="40100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8</xdr:row>
      <xdr:rowOff>171450</xdr:rowOff>
    </xdr:from>
    <xdr:ext cx="184731" cy="264560"/>
    <xdr:sp macro="" textlink="">
      <xdr:nvSpPr>
        <xdr:cNvPr id="9" name="ZoneTexte 8"/>
        <xdr:cNvSpPr txBox="1"/>
      </xdr:nvSpPr>
      <xdr:spPr>
        <a:xfrm>
          <a:off x="40100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25</xdr:row>
      <xdr:rowOff>171450</xdr:rowOff>
    </xdr:from>
    <xdr:ext cx="184731" cy="264560"/>
    <xdr:sp macro="" textlink="">
      <xdr:nvSpPr>
        <xdr:cNvPr id="10" name="ZoneTexte 9"/>
        <xdr:cNvSpPr txBox="1"/>
      </xdr:nvSpPr>
      <xdr:spPr>
        <a:xfrm>
          <a:off x="40100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25</xdr:row>
      <xdr:rowOff>171450</xdr:rowOff>
    </xdr:from>
    <xdr:ext cx="184731" cy="264560"/>
    <xdr:sp macro="" textlink="">
      <xdr:nvSpPr>
        <xdr:cNvPr id="8" name="ZoneTexte 7"/>
        <xdr:cNvSpPr txBox="1"/>
      </xdr:nvSpPr>
      <xdr:spPr>
        <a:xfrm>
          <a:off x="4895850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14</xdr:row>
      <xdr:rowOff>171450</xdr:rowOff>
    </xdr:from>
    <xdr:ext cx="184731" cy="264560"/>
    <xdr:sp macro="" textlink="">
      <xdr:nvSpPr>
        <xdr:cNvPr id="11" name="ZoneTexte 10"/>
        <xdr:cNvSpPr txBox="1"/>
      </xdr:nvSpPr>
      <xdr:spPr>
        <a:xfrm>
          <a:off x="3124200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21</xdr:row>
      <xdr:rowOff>171450</xdr:rowOff>
    </xdr:from>
    <xdr:ext cx="184731" cy="264560"/>
    <xdr:sp macro="" textlink="">
      <xdr:nvSpPr>
        <xdr:cNvPr id="12" name="ZoneTexte 11"/>
        <xdr:cNvSpPr txBox="1"/>
      </xdr:nvSpPr>
      <xdr:spPr>
        <a:xfrm>
          <a:off x="31242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28</xdr:row>
      <xdr:rowOff>171450</xdr:rowOff>
    </xdr:from>
    <xdr:ext cx="184731" cy="264560"/>
    <xdr:sp macro="" textlink="">
      <xdr:nvSpPr>
        <xdr:cNvPr id="13" name="ZoneTexte 12"/>
        <xdr:cNvSpPr txBox="1"/>
      </xdr:nvSpPr>
      <xdr:spPr>
        <a:xfrm>
          <a:off x="312420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8</xdr:row>
      <xdr:rowOff>171450</xdr:rowOff>
    </xdr:from>
    <xdr:ext cx="184731" cy="264560"/>
    <xdr:sp macro="" textlink="">
      <xdr:nvSpPr>
        <xdr:cNvPr id="14" name="ZoneTexte 13"/>
        <xdr:cNvSpPr txBox="1"/>
      </xdr:nvSpPr>
      <xdr:spPr>
        <a:xfrm>
          <a:off x="3124200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25</xdr:row>
      <xdr:rowOff>171450</xdr:rowOff>
    </xdr:from>
    <xdr:ext cx="184731" cy="264560"/>
    <xdr:sp macro="" textlink="">
      <xdr:nvSpPr>
        <xdr:cNvPr id="15" name="ZoneTexte 14"/>
        <xdr:cNvSpPr txBox="1"/>
      </xdr:nvSpPr>
      <xdr:spPr>
        <a:xfrm>
          <a:off x="401955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25</xdr:row>
      <xdr:rowOff>171450</xdr:rowOff>
    </xdr:from>
    <xdr:ext cx="184731" cy="264560"/>
    <xdr:sp macro="" textlink="">
      <xdr:nvSpPr>
        <xdr:cNvPr id="16" name="ZoneTexte 15"/>
        <xdr:cNvSpPr txBox="1"/>
      </xdr:nvSpPr>
      <xdr:spPr>
        <a:xfrm>
          <a:off x="4905375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17" name="ZoneTexte 16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18" name="ZoneTexte 17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19" name="ZoneTexte 18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0" name="ZoneTexte 19"/>
        <xdr:cNvSpPr txBox="1"/>
      </xdr:nvSpPr>
      <xdr:spPr>
        <a:xfrm>
          <a:off x="13525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1" name="ZoneTexte 20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22" name="ZoneTexte 21"/>
        <xdr:cNvSpPr txBox="1"/>
      </xdr:nvSpPr>
      <xdr:spPr>
        <a:xfrm>
          <a:off x="66484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23" name="ZoneTexte 22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24" name="ZoneTexte 23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25" name="ZoneTexte 24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26" name="ZoneTexte 25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32</xdr:row>
      <xdr:rowOff>171450</xdr:rowOff>
    </xdr:from>
    <xdr:ext cx="184731" cy="264560"/>
    <xdr:sp macro="" textlink="">
      <xdr:nvSpPr>
        <xdr:cNvPr id="27" name="ZoneTexte 26"/>
        <xdr:cNvSpPr txBox="1"/>
      </xdr:nvSpPr>
      <xdr:spPr>
        <a:xfrm>
          <a:off x="490537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552450</xdr:colOff>
      <xdr:row>25</xdr:row>
      <xdr:rowOff>171450</xdr:rowOff>
    </xdr:from>
    <xdr:ext cx="184731" cy="264560"/>
    <xdr:sp macro="" textlink="">
      <xdr:nvSpPr>
        <xdr:cNvPr id="28" name="ZoneTexte 27"/>
        <xdr:cNvSpPr txBox="1"/>
      </xdr:nvSpPr>
      <xdr:spPr>
        <a:xfrm>
          <a:off x="401955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32</xdr:row>
      <xdr:rowOff>171450</xdr:rowOff>
    </xdr:from>
    <xdr:ext cx="184731" cy="264560"/>
    <xdr:sp macro="" textlink="">
      <xdr:nvSpPr>
        <xdr:cNvPr id="29" name="ZoneTexte 28"/>
        <xdr:cNvSpPr txBox="1"/>
      </xdr:nvSpPr>
      <xdr:spPr>
        <a:xfrm>
          <a:off x="490537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25</xdr:row>
      <xdr:rowOff>171450</xdr:rowOff>
    </xdr:from>
    <xdr:ext cx="184731" cy="264560"/>
    <xdr:sp macro="" textlink="">
      <xdr:nvSpPr>
        <xdr:cNvPr id="30" name="ZoneTexte 29"/>
        <xdr:cNvSpPr txBox="1"/>
      </xdr:nvSpPr>
      <xdr:spPr>
        <a:xfrm>
          <a:off x="4905375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29</xdr:row>
      <xdr:rowOff>171450</xdr:rowOff>
    </xdr:from>
    <xdr:ext cx="184731" cy="264560"/>
    <xdr:sp macro="" textlink="">
      <xdr:nvSpPr>
        <xdr:cNvPr id="31" name="ZoneTexte 30"/>
        <xdr:cNvSpPr txBox="1"/>
      </xdr:nvSpPr>
      <xdr:spPr>
        <a:xfrm>
          <a:off x="578167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29</xdr:row>
      <xdr:rowOff>171450</xdr:rowOff>
    </xdr:from>
    <xdr:ext cx="184731" cy="264560"/>
    <xdr:sp macro="" textlink="">
      <xdr:nvSpPr>
        <xdr:cNvPr id="32" name="ZoneTexte 31"/>
        <xdr:cNvSpPr txBox="1"/>
      </xdr:nvSpPr>
      <xdr:spPr>
        <a:xfrm>
          <a:off x="578167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29</xdr:row>
      <xdr:rowOff>171450</xdr:rowOff>
    </xdr:from>
    <xdr:ext cx="184731" cy="264560"/>
    <xdr:sp macro="" textlink="">
      <xdr:nvSpPr>
        <xdr:cNvPr id="33" name="ZoneTexte 32"/>
        <xdr:cNvSpPr txBox="1"/>
      </xdr:nvSpPr>
      <xdr:spPr>
        <a:xfrm>
          <a:off x="578167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29</xdr:row>
      <xdr:rowOff>171450</xdr:rowOff>
    </xdr:from>
    <xdr:ext cx="184731" cy="264560"/>
    <xdr:sp macro="" textlink="">
      <xdr:nvSpPr>
        <xdr:cNvPr id="34" name="ZoneTexte 33"/>
        <xdr:cNvSpPr txBox="1"/>
      </xdr:nvSpPr>
      <xdr:spPr>
        <a:xfrm>
          <a:off x="578167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27</xdr:row>
      <xdr:rowOff>171450</xdr:rowOff>
    </xdr:from>
    <xdr:ext cx="184731" cy="264560"/>
    <xdr:sp macro="" textlink="">
      <xdr:nvSpPr>
        <xdr:cNvPr id="35" name="ZoneTexte 34"/>
        <xdr:cNvSpPr txBox="1"/>
      </xdr:nvSpPr>
      <xdr:spPr>
        <a:xfrm>
          <a:off x="66484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27</xdr:row>
      <xdr:rowOff>171450</xdr:rowOff>
    </xdr:from>
    <xdr:ext cx="184731" cy="264560"/>
    <xdr:sp macro="" textlink="">
      <xdr:nvSpPr>
        <xdr:cNvPr id="36" name="ZoneTexte 35"/>
        <xdr:cNvSpPr txBox="1"/>
      </xdr:nvSpPr>
      <xdr:spPr>
        <a:xfrm>
          <a:off x="66484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27</xdr:row>
      <xdr:rowOff>171450</xdr:rowOff>
    </xdr:from>
    <xdr:ext cx="184731" cy="264560"/>
    <xdr:sp macro="" textlink="">
      <xdr:nvSpPr>
        <xdr:cNvPr id="37" name="ZoneTexte 36"/>
        <xdr:cNvSpPr txBox="1"/>
      </xdr:nvSpPr>
      <xdr:spPr>
        <a:xfrm>
          <a:off x="66484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27</xdr:row>
      <xdr:rowOff>171450</xdr:rowOff>
    </xdr:from>
    <xdr:ext cx="184731" cy="264560"/>
    <xdr:sp macro="" textlink="">
      <xdr:nvSpPr>
        <xdr:cNvPr id="38" name="ZoneTexte 37"/>
        <xdr:cNvSpPr txBox="1"/>
      </xdr:nvSpPr>
      <xdr:spPr>
        <a:xfrm>
          <a:off x="66484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29</xdr:row>
      <xdr:rowOff>171450</xdr:rowOff>
    </xdr:from>
    <xdr:ext cx="184731" cy="264560"/>
    <xdr:sp macro="" textlink="">
      <xdr:nvSpPr>
        <xdr:cNvPr id="39" name="ZoneTexte 38"/>
        <xdr:cNvSpPr txBox="1"/>
      </xdr:nvSpPr>
      <xdr:spPr>
        <a:xfrm>
          <a:off x="578167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29</xdr:row>
      <xdr:rowOff>171450</xdr:rowOff>
    </xdr:from>
    <xdr:ext cx="184731" cy="264560"/>
    <xdr:sp macro="" textlink="">
      <xdr:nvSpPr>
        <xdr:cNvPr id="40" name="ZoneTexte 39"/>
        <xdr:cNvSpPr txBox="1"/>
      </xdr:nvSpPr>
      <xdr:spPr>
        <a:xfrm>
          <a:off x="578167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29</xdr:row>
      <xdr:rowOff>171450</xdr:rowOff>
    </xdr:from>
    <xdr:ext cx="184731" cy="264560"/>
    <xdr:sp macro="" textlink="">
      <xdr:nvSpPr>
        <xdr:cNvPr id="41" name="ZoneTexte 40"/>
        <xdr:cNvSpPr txBox="1"/>
      </xdr:nvSpPr>
      <xdr:spPr>
        <a:xfrm>
          <a:off x="578167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29</xdr:row>
      <xdr:rowOff>171450</xdr:rowOff>
    </xdr:from>
    <xdr:ext cx="184731" cy="264560"/>
    <xdr:sp macro="" textlink="">
      <xdr:nvSpPr>
        <xdr:cNvPr id="42" name="ZoneTexte 41"/>
        <xdr:cNvSpPr txBox="1"/>
      </xdr:nvSpPr>
      <xdr:spPr>
        <a:xfrm>
          <a:off x="578167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43" name="ZoneTexte 42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44" name="ZoneTexte 43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45" name="ZoneTexte 44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46" name="ZoneTexte 45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47" name="ZoneTexte 46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48" name="ZoneTexte 47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49" name="ZoneTexte 48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0" name="ZoneTexte 49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1" name="ZoneTexte 50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2" name="ZoneTexte 51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3" name="ZoneTexte 52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4" name="ZoneTexte 53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5" name="ZoneTexte 54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6" name="ZoneTexte 55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7" name="ZoneTexte 56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24</xdr:row>
      <xdr:rowOff>171450</xdr:rowOff>
    </xdr:from>
    <xdr:ext cx="184731" cy="264560"/>
    <xdr:sp macro="" textlink="">
      <xdr:nvSpPr>
        <xdr:cNvPr id="58" name="ZoneTexte 57"/>
        <xdr:cNvSpPr txBox="1"/>
      </xdr:nvSpPr>
      <xdr:spPr>
        <a:xfrm>
          <a:off x="7553325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22</xdr:row>
      <xdr:rowOff>171450</xdr:rowOff>
    </xdr:from>
    <xdr:ext cx="184731" cy="264560"/>
    <xdr:sp macro="" textlink="">
      <xdr:nvSpPr>
        <xdr:cNvPr id="59" name="ZoneTexte 58"/>
        <xdr:cNvSpPr txBox="1"/>
      </xdr:nvSpPr>
      <xdr:spPr>
        <a:xfrm>
          <a:off x="84296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22</xdr:row>
      <xdr:rowOff>171450</xdr:rowOff>
    </xdr:from>
    <xdr:ext cx="184731" cy="264560"/>
    <xdr:sp macro="" textlink="">
      <xdr:nvSpPr>
        <xdr:cNvPr id="60" name="ZoneTexte 59"/>
        <xdr:cNvSpPr txBox="1"/>
      </xdr:nvSpPr>
      <xdr:spPr>
        <a:xfrm>
          <a:off x="84296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22</xdr:row>
      <xdr:rowOff>171450</xdr:rowOff>
    </xdr:from>
    <xdr:ext cx="184731" cy="264560"/>
    <xdr:sp macro="" textlink="">
      <xdr:nvSpPr>
        <xdr:cNvPr id="61" name="ZoneTexte 60"/>
        <xdr:cNvSpPr txBox="1"/>
      </xdr:nvSpPr>
      <xdr:spPr>
        <a:xfrm>
          <a:off x="84296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22</xdr:row>
      <xdr:rowOff>171450</xdr:rowOff>
    </xdr:from>
    <xdr:ext cx="184731" cy="264560"/>
    <xdr:sp macro="" textlink="">
      <xdr:nvSpPr>
        <xdr:cNvPr id="62" name="ZoneTexte 61"/>
        <xdr:cNvSpPr txBox="1"/>
      </xdr:nvSpPr>
      <xdr:spPr>
        <a:xfrm>
          <a:off x="84296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22</xdr:row>
      <xdr:rowOff>171450</xdr:rowOff>
    </xdr:from>
    <xdr:ext cx="184731" cy="264560"/>
    <xdr:sp macro="" textlink="">
      <xdr:nvSpPr>
        <xdr:cNvPr id="63" name="ZoneTexte 62"/>
        <xdr:cNvSpPr txBox="1"/>
      </xdr:nvSpPr>
      <xdr:spPr>
        <a:xfrm>
          <a:off x="84296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22</xdr:row>
      <xdr:rowOff>171450</xdr:rowOff>
    </xdr:from>
    <xdr:ext cx="184731" cy="264560"/>
    <xdr:sp macro="" textlink="">
      <xdr:nvSpPr>
        <xdr:cNvPr id="64" name="ZoneTexte 63"/>
        <xdr:cNvSpPr txBox="1"/>
      </xdr:nvSpPr>
      <xdr:spPr>
        <a:xfrm>
          <a:off x="84296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22</xdr:row>
      <xdr:rowOff>171450</xdr:rowOff>
    </xdr:from>
    <xdr:ext cx="184731" cy="264560"/>
    <xdr:sp macro="" textlink="">
      <xdr:nvSpPr>
        <xdr:cNvPr id="65" name="ZoneTexte 64"/>
        <xdr:cNvSpPr txBox="1"/>
      </xdr:nvSpPr>
      <xdr:spPr>
        <a:xfrm>
          <a:off x="84296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22</xdr:row>
      <xdr:rowOff>171450</xdr:rowOff>
    </xdr:from>
    <xdr:ext cx="184731" cy="264560"/>
    <xdr:sp macro="" textlink="">
      <xdr:nvSpPr>
        <xdr:cNvPr id="66" name="ZoneTexte 65"/>
        <xdr:cNvSpPr txBox="1"/>
      </xdr:nvSpPr>
      <xdr:spPr>
        <a:xfrm>
          <a:off x="84296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19</xdr:row>
      <xdr:rowOff>171450</xdr:rowOff>
    </xdr:from>
    <xdr:ext cx="184731" cy="264560"/>
    <xdr:sp macro="" textlink="">
      <xdr:nvSpPr>
        <xdr:cNvPr id="67" name="ZoneTexte 66"/>
        <xdr:cNvSpPr txBox="1"/>
      </xdr:nvSpPr>
      <xdr:spPr>
        <a:xfrm>
          <a:off x="930592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19</xdr:row>
      <xdr:rowOff>171450</xdr:rowOff>
    </xdr:from>
    <xdr:ext cx="184731" cy="264560"/>
    <xdr:sp macro="" textlink="">
      <xdr:nvSpPr>
        <xdr:cNvPr id="68" name="ZoneTexte 67"/>
        <xdr:cNvSpPr txBox="1"/>
      </xdr:nvSpPr>
      <xdr:spPr>
        <a:xfrm>
          <a:off x="930592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19</xdr:row>
      <xdr:rowOff>171450</xdr:rowOff>
    </xdr:from>
    <xdr:ext cx="184731" cy="264560"/>
    <xdr:sp macro="" textlink="">
      <xdr:nvSpPr>
        <xdr:cNvPr id="69" name="ZoneTexte 68"/>
        <xdr:cNvSpPr txBox="1"/>
      </xdr:nvSpPr>
      <xdr:spPr>
        <a:xfrm>
          <a:off x="930592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19</xdr:row>
      <xdr:rowOff>171450</xdr:rowOff>
    </xdr:from>
    <xdr:ext cx="184731" cy="264560"/>
    <xdr:sp macro="" textlink="">
      <xdr:nvSpPr>
        <xdr:cNvPr id="70" name="ZoneTexte 69"/>
        <xdr:cNvSpPr txBox="1"/>
      </xdr:nvSpPr>
      <xdr:spPr>
        <a:xfrm>
          <a:off x="930592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19</xdr:row>
      <xdr:rowOff>171450</xdr:rowOff>
    </xdr:from>
    <xdr:ext cx="184731" cy="264560"/>
    <xdr:sp macro="" textlink="">
      <xdr:nvSpPr>
        <xdr:cNvPr id="71" name="ZoneTexte 70"/>
        <xdr:cNvSpPr txBox="1"/>
      </xdr:nvSpPr>
      <xdr:spPr>
        <a:xfrm>
          <a:off x="930592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19</xdr:row>
      <xdr:rowOff>171450</xdr:rowOff>
    </xdr:from>
    <xdr:ext cx="184731" cy="264560"/>
    <xdr:sp macro="" textlink="">
      <xdr:nvSpPr>
        <xdr:cNvPr id="72" name="ZoneTexte 71"/>
        <xdr:cNvSpPr txBox="1"/>
      </xdr:nvSpPr>
      <xdr:spPr>
        <a:xfrm>
          <a:off x="930592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19</xdr:row>
      <xdr:rowOff>171450</xdr:rowOff>
    </xdr:from>
    <xdr:ext cx="184731" cy="264560"/>
    <xdr:sp macro="" textlink="">
      <xdr:nvSpPr>
        <xdr:cNvPr id="73" name="ZoneTexte 72"/>
        <xdr:cNvSpPr txBox="1"/>
      </xdr:nvSpPr>
      <xdr:spPr>
        <a:xfrm>
          <a:off x="930592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19</xdr:row>
      <xdr:rowOff>171450</xdr:rowOff>
    </xdr:from>
    <xdr:ext cx="184731" cy="264560"/>
    <xdr:sp macro="" textlink="">
      <xdr:nvSpPr>
        <xdr:cNvPr id="74" name="ZoneTexte 73"/>
        <xdr:cNvSpPr txBox="1"/>
      </xdr:nvSpPr>
      <xdr:spPr>
        <a:xfrm>
          <a:off x="930592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75" name="ZoneTexte 74"/>
        <xdr:cNvSpPr txBox="1"/>
      </xdr:nvSpPr>
      <xdr:spPr>
        <a:xfrm>
          <a:off x="4286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76" name="ZoneTexte 75"/>
        <xdr:cNvSpPr txBox="1"/>
      </xdr:nvSpPr>
      <xdr:spPr>
        <a:xfrm>
          <a:off x="4286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77" name="ZoneTexte 76"/>
        <xdr:cNvSpPr txBox="1"/>
      </xdr:nvSpPr>
      <xdr:spPr>
        <a:xfrm>
          <a:off x="4286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78" name="ZoneTexte 77"/>
        <xdr:cNvSpPr txBox="1"/>
      </xdr:nvSpPr>
      <xdr:spPr>
        <a:xfrm>
          <a:off x="4286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79" name="ZoneTexte 78"/>
        <xdr:cNvSpPr txBox="1"/>
      </xdr:nvSpPr>
      <xdr:spPr>
        <a:xfrm>
          <a:off x="4286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80" name="ZoneTexte 79"/>
        <xdr:cNvSpPr txBox="1"/>
      </xdr:nvSpPr>
      <xdr:spPr>
        <a:xfrm>
          <a:off x="4286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81" name="ZoneTexte 80"/>
        <xdr:cNvSpPr txBox="1"/>
      </xdr:nvSpPr>
      <xdr:spPr>
        <a:xfrm>
          <a:off x="4286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82" name="ZoneTexte 81"/>
        <xdr:cNvSpPr txBox="1"/>
      </xdr:nvSpPr>
      <xdr:spPr>
        <a:xfrm>
          <a:off x="4286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83" name="ZoneTexte 82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84" name="ZoneTexte 83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85" name="ZoneTexte 84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86" name="ZoneTexte 85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87" name="ZoneTexte 86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88" name="ZoneTexte 87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89" name="ZoneTexte 88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90" name="ZoneTexte 89"/>
        <xdr:cNvSpPr txBox="1"/>
      </xdr:nvSpPr>
      <xdr:spPr>
        <a:xfrm>
          <a:off x="13525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91" name="ZoneTexte 90"/>
        <xdr:cNvSpPr txBox="1"/>
      </xdr:nvSpPr>
      <xdr:spPr>
        <a:xfrm>
          <a:off x="220980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92" name="ZoneTexte 91"/>
        <xdr:cNvSpPr txBox="1"/>
      </xdr:nvSpPr>
      <xdr:spPr>
        <a:xfrm>
          <a:off x="220980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93" name="ZoneTexte 92"/>
        <xdr:cNvSpPr txBox="1"/>
      </xdr:nvSpPr>
      <xdr:spPr>
        <a:xfrm>
          <a:off x="220980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94" name="ZoneTexte 93"/>
        <xdr:cNvSpPr txBox="1"/>
      </xdr:nvSpPr>
      <xdr:spPr>
        <a:xfrm>
          <a:off x="220980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95" name="ZoneTexte 94"/>
        <xdr:cNvSpPr txBox="1"/>
      </xdr:nvSpPr>
      <xdr:spPr>
        <a:xfrm>
          <a:off x="220980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96" name="ZoneTexte 95"/>
        <xdr:cNvSpPr txBox="1"/>
      </xdr:nvSpPr>
      <xdr:spPr>
        <a:xfrm>
          <a:off x="220980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97" name="ZoneTexte 96"/>
        <xdr:cNvSpPr txBox="1"/>
      </xdr:nvSpPr>
      <xdr:spPr>
        <a:xfrm>
          <a:off x="220980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98" name="ZoneTexte 97"/>
        <xdr:cNvSpPr txBox="1"/>
      </xdr:nvSpPr>
      <xdr:spPr>
        <a:xfrm>
          <a:off x="220980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99" name="ZoneTexte 98"/>
        <xdr:cNvSpPr txBox="1"/>
      </xdr:nvSpPr>
      <xdr:spPr>
        <a:xfrm>
          <a:off x="31242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0" name="ZoneTexte 99"/>
        <xdr:cNvSpPr txBox="1"/>
      </xdr:nvSpPr>
      <xdr:spPr>
        <a:xfrm>
          <a:off x="31242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1" name="ZoneTexte 100"/>
        <xdr:cNvSpPr txBox="1"/>
      </xdr:nvSpPr>
      <xdr:spPr>
        <a:xfrm>
          <a:off x="31242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2" name="ZoneTexte 101"/>
        <xdr:cNvSpPr txBox="1"/>
      </xdr:nvSpPr>
      <xdr:spPr>
        <a:xfrm>
          <a:off x="31242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3" name="ZoneTexte 102"/>
        <xdr:cNvSpPr txBox="1"/>
      </xdr:nvSpPr>
      <xdr:spPr>
        <a:xfrm>
          <a:off x="31242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4" name="ZoneTexte 103"/>
        <xdr:cNvSpPr txBox="1"/>
      </xdr:nvSpPr>
      <xdr:spPr>
        <a:xfrm>
          <a:off x="31242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5" name="ZoneTexte 104"/>
        <xdr:cNvSpPr txBox="1"/>
      </xdr:nvSpPr>
      <xdr:spPr>
        <a:xfrm>
          <a:off x="31242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6" name="ZoneTexte 105"/>
        <xdr:cNvSpPr txBox="1"/>
      </xdr:nvSpPr>
      <xdr:spPr>
        <a:xfrm>
          <a:off x="31242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7" name="ZoneTexte 106"/>
        <xdr:cNvSpPr txBox="1"/>
      </xdr:nvSpPr>
      <xdr:spPr>
        <a:xfrm>
          <a:off x="40195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8" name="ZoneTexte 107"/>
        <xdr:cNvSpPr txBox="1"/>
      </xdr:nvSpPr>
      <xdr:spPr>
        <a:xfrm>
          <a:off x="40195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09" name="ZoneTexte 108"/>
        <xdr:cNvSpPr txBox="1"/>
      </xdr:nvSpPr>
      <xdr:spPr>
        <a:xfrm>
          <a:off x="40195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10" name="ZoneTexte 109"/>
        <xdr:cNvSpPr txBox="1"/>
      </xdr:nvSpPr>
      <xdr:spPr>
        <a:xfrm>
          <a:off x="40195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11" name="ZoneTexte 110"/>
        <xdr:cNvSpPr txBox="1"/>
      </xdr:nvSpPr>
      <xdr:spPr>
        <a:xfrm>
          <a:off x="40195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12" name="ZoneTexte 111"/>
        <xdr:cNvSpPr txBox="1"/>
      </xdr:nvSpPr>
      <xdr:spPr>
        <a:xfrm>
          <a:off x="40195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13" name="ZoneTexte 112"/>
        <xdr:cNvSpPr txBox="1"/>
      </xdr:nvSpPr>
      <xdr:spPr>
        <a:xfrm>
          <a:off x="40195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114" name="ZoneTexte 113"/>
        <xdr:cNvSpPr txBox="1"/>
      </xdr:nvSpPr>
      <xdr:spPr>
        <a:xfrm>
          <a:off x="40195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115" name="ZoneTexte 114"/>
        <xdr:cNvSpPr txBox="1"/>
      </xdr:nvSpPr>
      <xdr:spPr>
        <a:xfrm>
          <a:off x="49053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116" name="ZoneTexte 115"/>
        <xdr:cNvSpPr txBox="1"/>
      </xdr:nvSpPr>
      <xdr:spPr>
        <a:xfrm>
          <a:off x="49053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117" name="ZoneTexte 116"/>
        <xdr:cNvSpPr txBox="1"/>
      </xdr:nvSpPr>
      <xdr:spPr>
        <a:xfrm>
          <a:off x="49053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118" name="ZoneTexte 117"/>
        <xdr:cNvSpPr txBox="1"/>
      </xdr:nvSpPr>
      <xdr:spPr>
        <a:xfrm>
          <a:off x="49053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119" name="ZoneTexte 118"/>
        <xdr:cNvSpPr txBox="1"/>
      </xdr:nvSpPr>
      <xdr:spPr>
        <a:xfrm>
          <a:off x="49053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120" name="ZoneTexte 119"/>
        <xdr:cNvSpPr txBox="1"/>
      </xdr:nvSpPr>
      <xdr:spPr>
        <a:xfrm>
          <a:off x="49053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121" name="ZoneTexte 120"/>
        <xdr:cNvSpPr txBox="1"/>
      </xdr:nvSpPr>
      <xdr:spPr>
        <a:xfrm>
          <a:off x="49053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122" name="ZoneTexte 121"/>
        <xdr:cNvSpPr txBox="1"/>
      </xdr:nvSpPr>
      <xdr:spPr>
        <a:xfrm>
          <a:off x="49053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23" name="ZoneTexte 122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24" name="ZoneTexte 123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25" name="ZoneTexte 124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26" name="ZoneTexte 125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27" name="ZoneTexte 126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28" name="ZoneTexte 127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29" name="ZoneTexte 128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0" name="ZoneTexte 129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1" name="ZoneTexte 130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2" name="ZoneTexte 131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3" name="ZoneTexte 132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4" name="ZoneTexte 133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5" name="ZoneTexte 134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6" name="ZoneTexte 135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7" name="ZoneTexte 136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138" name="ZoneTexte 137"/>
        <xdr:cNvSpPr txBox="1"/>
      </xdr:nvSpPr>
      <xdr:spPr>
        <a:xfrm>
          <a:off x="578167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139" name="ZoneTexte 138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140" name="ZoneTexte 139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141" name="ZoneTexte 140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142" name="ZoneTexte 141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143" name="ZoneTexte 142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144" name="ZoneTexte 143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145" name="ZoneTexte 144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146" name="ZoneTexte 145"/>
        <xdr:cNvSpPr txBox="1"/>
      </xdr:nvSpPr>
      <xdr:spPr>
        <a:xfrm>
          <a:off x="66484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32</xdr:row>
      <xdr:rowOff>171450</xdr:rowOff>
    </xdr:from>
    <xdr:ext cx="184731" cy="264560"/>
    <xdr:sp macro="" textlink="">
      <xdr:nvSpPr>
        <xdr:cNvPr id="147" name="ZoneTexte 146"/>
        <xdr:cNvSpPr txBox="1"/>
      </xdr:nvSpPr>
      <xdr:spPr>
        <a:xfrm>
          <a:off x="930592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32</xdr:row>
      <xdr:rowOff>171450</xdr:rowOff>
    </xdr:from>
    <xdr:ext cx="184731" cy="264560"/>
    <xdr:sp macro="" textlink="">
      <xdr:nvSpPr>
        <xdr:cNvPr id="148" name="ZoneTexte 147"/>
        <xdr:cNvSpPr txBox="1"/>
      </xdr:nvSpPr>
      <xdr:spPr>
        <a:xfrm>
          <a:off x="930592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32</xdr:row>
      <xdr:rowOff>171450</xdr:rowOff>
    </xdr:from>
    <xdr:ext cx="184731" cy="264560"/>
    <xdr:sp macro="" textlink="">
      <xdr:nvSpPr>
        <xdr:cNvPr id="149" name="ZoneTexte 148"/>
        <xdr:cNvSpPr txBox="1"/>
      </xdr:nvSpPr>
      <xdr:spPr>
        <a:xfrm>
          <a:off x="930592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32</xdr:row>
      <xdr:rowOff>171450</xdr:rowOff>
    </xdr:from>
    <xdr:ext cx="184731" cy="264560"/>
    <xdr:sp macro="" textlink="">
      <xdr:nvSpPr>
        <xdr:cNvPr id="150" name="ZoneTexte 149"/>
        <xdr:cNvSpPr txBox="1"/>
      </xdr:nvSpPr>
      <xdr:spPr>
        <a:xfrm>
          <a:off x="930592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32</xdr:row>
      <xdr:rowOff>171450</xdr:rowOff>
    </xdr:from>
    <xdr:ext cx="184731" cy="264560"/>
    <xdr:sp macro="" textlink="">
      <xdr:nvSpPr>
        <xdr:cNvPr id="151" name="ZoneTexte 150"/>
        <xdr:cNvSpPr txBox="1"/>
      </xdr:nvSpPr>
      <xdr:spPr>
        <a:xfrm>
          <a:off x="930592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32</xdr:row>
      <xdr:rowOff>171450</xdr:rowOff>
    </xdr:from>
    <xdr:ext cx="184731" cy="264560"/>
    <xdr:sp macro="" textlink="">
      <xdr:nvSpPr>
        <xdr:cNvPr id="152" name="ZoneTexte 151"/>
        <xdr:cNvSpPr txBox="1"/>
      </xdr:nvSpPr>
      <xdr:spPr>
        <a:xfrm>
          <a:off x="930592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32</xdr:row>
      <xdr:rowOff>171450</xdr:rowOff>
    </xdr:from>
    <xdr:ext cx="184731" cy="264560"/>
    <xdr:sp macro="" textlink="">
      <xdr:nvSpPr>
        <xdr:cNvPr id="153" name="ZoneTexte 152"/>
        <xdr:cNvSpPr txBox="1"/>
      </xdr:nvSpPr>
      <xdr:spPr>
        <a:xfrm>
          <a:off x="930592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32</xdr:row>
      <xdr:rowOff>171450</xdr:rowOff>
    </xdr:from>
    <xdr:ext cx="184731" cy="264560"/>
    <xdr:sp macro="" textlink="">
      <xdr:nvSpPr>
        <xdr:cNvPr id="154" name="ZoneTexte 153"/>
        <xdr:cNvSpPr txBox="1"/>
      </xdr:nvSpPr>
      <xdr:spPr>
        <a:xfrm>
          <a:off x="9305925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12</xdr:row>
      <xdr:rowOff>171450</xdr:rowOff>
    </xdr:from>
    <xdr:ext cx="184731" cy="264560"/>
    <xdr:sp macro="" textlink="">
      <xdr:nvSpPr>
        <xdr:cNvPr id="155" name="ZoneTexte 154"/>
        <xdr:cNvSpPr txBox="1"/>
      </xdr:nvSpPr>
      <xdr:spPr>
        <a:xfrm>
          <a:off x="93059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12</xdr:row>
      <xdr:rowOff>171450</xdr:rowOff>
    </xdr:from>
    <xdr:ext cx="184731" cy="264560"/>
    <xdr:sp macro="" textlink="">
      <xdr:nvSpPr>
        <xdr:cNvPr id="156" name="ZoneTexte 155"/>
        <xdr:cNvSpPr txBox="1"/>
      </xdr:nvSpPr>
      <xdr:spPr>
        <a:xfrm>
          <a:off x="93059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12</xdr:row>
      <xdr:rowOff>171450</xdr:rowOff>
    </xdr:from>
    <xdr:ext cx="184731" cy="264560"/>
    <xdr:sp macro="" textlink="">
      <xdr:nvSpPr>
        <xdr:cNvPr id="157" name="ZoneTexte 156"/>
        <xdr:cNvSpPr txBox="1"/>
      </xdr:nvSpPr>
      <xdr:spPr>
        <a:xfrm>
          <a:off x="93059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12</xdr:row>
      <xdr:rowOff>171450</xdr:rowOff>
    </xdr:from>
    <xdr:ext cx="184731" cy="264560"/>
    <xdr:sp macro="" textlink="">
      <xdr:nvSpPr>
        <xdr:cNvPr id="158" name="ZoneTexte 157"/>
        <xdr:cNvSpPr txBox="1"/>
      </xdr:nvSpPr>
      <xdr:spPr>
        <a:xfrm>
          <a:off x="93059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12</xdr:row>
      <xdr:rowOff>171450</xdr:rowOff>
    </xdr:from>
    <xdr:ext cx="184731" cy="264560"/>
    <xdr:sp macro="" textlink="">
      <xdr:nvSpPr>
        <xdr:cNvPr id="159" name="ZoneTexte 158"/>
        <xdr:cNvSpPr txBox="1"/>
      </xdr:nvSpPr>
      <xdr:spPr>
        <a:xfrm>
          <a:off x="93059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12</xdr:row>
      <xdr:rowOff>171450</xdr:rowOff>
    </xdr:from>
    <xdr:ext cx="184731" cy="264560"/>
    <xdr:sp macro="" textlink="">
      <xdr:nvSpPr>
        <xdr:cNvPr id="160" name="ZoneTexte 159"/>
        <xdr:cNvSpPr txBox="1"/>
      </xdr:nvSpPr>
      <xdr:spPr>
        <a:xfrm>
          <a:off x="93059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12</xdr:row>
      <xdr:rowOff>171450</xdr:rowOff>
    </xdr:from>
    <xdr:ext cx="184731" cy="264560"/>
    <xdr:sp macro="" textlink="">
      <xdr:nvSpPr>
        <xdr:cNvPr id="161" name="ZoneTexte 160"/>
        <xdr:cNvSpPr txBox="1"/>
      </xdr:nvSpPr>
      <xdr:spPr>
        <a:xfrm>
          <a:off x="93059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12</xdr:row>
      <xdr:rowOff>171450</xdr:rowOff>
    </xdr:from>
    <xdr:ext cx="184731" cy="264560"/>
    <xdr:sp macro="" textlink="">
      <xdr:nvSpPr>
        <xdr:cNvPr id="162" name="ZoneTexte 161"/>
        <xdr:cNvSpPr txBox="1"/>
      </xdr:nvSpPr>
      <xdr:spPr>
        <a:xfrm>
          <a:off x="93059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6</xdr:row>
      <xdr:rowOff>171450</xdr:rowOff>
    </xdr:from>
    <xdr:ext cx="184731" cy="264560"/>
    <xdr:sp macro="" textlink="">
      <xdr:nvSpPr>
        <xdr:cNvPr id="163" name="ZoneTexte 162"/>
        <xdr:cNvSpPr txBox="1"/>
      </xdr:nvSpPr>
      <xdr:spPr>
        <a:xfrm>
          <a:off x="93059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6</xdr:row>
      <xdr:rowOff>171450</xdr:rowOff>
    </xdr:from>
    <xdr:ext cx="184731" cy="264560"/>
    <xdr:sp macro="" textlink="">
      <xdr:nvSpPr>
        <xdr:cNvPr id="164" name="ZoneTexte 163"/>
        <xdr:cNvSpPr txBox="1"/>
      </xdr:nvSpPr>
      <xdr:spPr>
        <a:xfrm>
          <a:off x="93059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6</xdr:row>
      <xdr:rowOff>171450</xdr:rowOff>
    </xdr:from>
    <xdr:ext cx="184731" cy="264560"/>
    <xdr:sp macro="" textlink="">
      <xdr:nvSpPr>
        <xdr:cNvPr id="165" name="ZoneTexte 164"/>
        <xdr:cNvSpPr txBox="1"/>
      </xdr:nvSpPr>
      <xdr:spPr>
        <a:xfrm>
          <a:off x="93059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6</xdr:row>
      <xdr:rowOff>171450</xdr:rowOff>
    </xdr:from>
    <xdr:ext cx="184731" cy="264560"/>
    <xdr:sp macro="" textlink="">
      <xdr:nvSpPr>
        <xdr:cNvPr id="166" name="ZoneTexte 165"/>
        <xdr:cNvSpPr txBox="1"/>
      </xdr:nvSpPr>
      <xdr:spPr>
        <a:xfrm>
          <a:off x="93059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6</xdr:row>
      <xdr:rowOff>171450</xdr:rowOff>
    </xdr:from>
    <xdr:ext cx="184731" cy="264560"/>
    <xdr:sp macro="" textlink="">
      <xdr:nvSpPr>
        <xdr:cNvPr id="167" name="ZoneTexte 166"/>
        <xdr:cNvSpPr txBox="1"/>
      </xdr:nvSpPr>
      <xdr:spPr>
        <a:xfrm>
          <a:off x="93059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6</xdr:row>
      <xdr:rowOff>171450</xdr:rowOff>
    </xdr:from>
    <xdr:ext cx="184731" cy="264560"/>
    <xdr:sp macro="" textlink="">
      <xdr:nvSpPr>
        <xdr:cNvPr id="168" name="ZoneTexte 167"/>
        <xdr:cNvSpPr txBox="1"/>
      </xdr:nvSpPr>
      <xdr:spPr>
        <a:xfrm>
          <a:off x="93059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6</xdr:row>
      <xdr:rowOff>171450</xdr:rowOff>
    </xdr:from>
    <xdr:ext cx="184731" cy="264560"/>
    <xdr:sp macro="" textlink="">
      <xdr:nvSpPr>
        <xdr:cNvPr id="169" name="ZoneTexte 168"/>
        <xdr:cNvSpPr txBox="1"/>
      </xdr:nvSpPr>
      <xdr:spPr>
        <a:xfrm>
          <a:off x="93059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6</xdr:row>
      <xdr:rowOff>171450</xdr:rowOff>
    </xdr:from>
    <xdr:ext cx="184731" cy="264560"/>
    <xdr:sp macro="" textlink="">
      <xdr:nvSpPr>
        <xdr:cNvPr id="170" name="ZoneTexte 169"/>
        <xdr:cNvSpPr txBox="1"/>
      </xdr:nvSpPr>
      <xdr:spPr>
        <a:xfrm>
          <a:off x="93059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33</xdr:row>
      <xdr:rowOff>171450</xdr:rowOff>
    </xdr:from>
    <xdr:ext cx="184731" cy="264560"/>
    <xdr:sp macro="" textlink="">
      <xdr:nvSpPr>
        <xdr:cNvPr id="171" name="ZoneTexte 170"/>
        <xdr:cNvSpPr txBox="1"/>
      </xdr:nvSpPr>
      <xdr:spPr>
        <a:xfrm>
          <a:off x="6648450" y="730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33</xdr:row>
      <xdr:rowOff>171450</xdr:rowOff>
    </xdr:from>
    <xdr:ext cx="184731" cy="264560"/>
    <xdr:sp macro="" textlink="">
      <xdr:nvSpPr>
        <xdr:cNvPr id="172" name="ZoneTexte 171"/>
        <xdr:cNvSpPr txBox="1"/>
      </xdr:nvSpPr>
      <xdr:spPr>
        <a:xfrm>
          <a:off x="6648450" y="730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33</xdr:row>
      <xdr:rowOff>171450</xdr:rowOff>
    </xdr:from>
    <xdr:ext cx="184731" cy="264560"/>
    <xdr:sp macro="" textlink="">
      <xdr:nvSpPr>
        <xdr:cNvPr id="173" name="ZoneTexte 172"/>
        <xdr:cNvSpPr txBox="1"/>
      </xdr:nvSpPr>
      <xdr:spPr>
        <a:xfrm>
          <a:off x="6648450" y="730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33</xdr:row>
      <xdr:rowOff>171450</xdr:rowOff>
    </xdr:from>
    <xdr:ext cx="184731" cy="264560"/>
    <xdr:sp macro="" textlink="">
      <xdr:nvSpPr>
        <xdr:cNvPr id="174" name="ZoneTexte 173"/>
        <xdr:cNvSpPr txBox="1"/>
      </xdr:nvSpPr>
      <xdr:spPr>
        <a:xfrm>
          <a:off x="6648450" y="730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75" name="ZoneTexte 174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76" name="ZoneTexte 175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77" name="ZoneTexte 176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78" name="ZoneTexte 177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79" name="ZoneTexte 178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0" name="ZoneTexte 179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1" name="ZoneTexte 180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2" name="ZoneTexte 181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3" name="ZoneTexte 182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4" name="ZoneTexte 183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5" name="ZoneTexte 184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6" name="ZoneTexte 185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7" name="ZoneTexte 186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8" name="ZoneTexte 187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89" name="ZoneTexte 188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31</xdr:row>
      <xdr:rowOff>171450</xdr:rowOff>
    </xdr:from>
    <xdr:ext cx="184731" cy="264560"/>
    <xdr:sp macro="" textlink="">
      <xdr:nvSpPr>
        <xdr:cNvPr id="190" name="ZoneTexte 189"/>
        <xdr:cNvSpPr txBox="1"/>
      </xdr:nvSpPr>
      <xdr:spPr>
        <a:xfrm>
          <a:off x="75533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1" name="ZoneTexte 190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2" name="ZoneTexte 191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3" name="ZoneTexte 192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4" name="ZoneTexte 193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5" name="ZoneTexte 194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6" name="ZoneTexte 195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7" name="ZoneTexte 196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8" name="ZoneTexte 197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199" name="ZoneTexte 198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200" name="ZoneTexte 199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201" name="ZoneTexte 200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202" name="ZoneTexte 201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203" name="ZoneTexte 202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204" name="ZoneTexte 203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205" name="ZoneTexte 204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29</xdr:row>
      <xdr:rowOff>171450</xdr:rowOff>
    </xdr:from>
    <xdr:ext cx="184731" cy="264560"/>
    <xdr:sp macro="" textlink="">
      <xdr:nvSpPr>
        <xdr:cNvPr id="206" name="ZoneTexte 205"/>
        <xdr:cNvSpPr txBox="1"/>
      </xdr:nvSpPr>
      <xdr:spPr>
        <a:xfrm>
          <a:off x="8429625" y="65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07" name="ZoneTexte 206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08" name="ZoneTexte 207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09" name="ZoneTexte 208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0" name="ZoneTexte 209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1" name="ZoneTexte 210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2" name="ZoneTexte 211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3" name="ZoneTexte 212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4" name="ZoneTexte 213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5" name="ZoneTexte 214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6" name="ZoneTexte 215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7" name="ZoneTexte 216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8" name="ZoneTexte 217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19" name="ZoneTexte 218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20" name="ZoneTexte 219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21" name="ZoneTexte 220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8</xdr:row>
      <xdr:rowOff>171450</xdr:rowOff>
    </xdr:from>
    <xdr:ext cx="184731" cy="264560"/>
    <xdr:sp macro="" textlink="">
      <xdr:nvSpPr>
        <xdr:cNvPr id="222" name="ZoneTexte 221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23" name="ZoneTexte 222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24" name="ZoneTexte 223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25" name="ZoneTexte 224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26" name="ZoneTexte 225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27" name="ZoneTexte 226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28" name="ZoneTexte 227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29" name="ZoneTexte 228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0" name="ZoneTexte 229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1" name="ZoneTexte 230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2" name="ZoneTexte 231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3" name="ZoneTexte 232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4" name="ZoneTexte 233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5" name="ZoneTexte 234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6" name="ZoneTexte 235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7" name="ZoneTexte 236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38" name="ZoneTexte 237"/>
        <xdr:cNvSpPr txBox="1"/>
      </xdr:nvSpPr>
      <xdr:spPr>
        <a:xfrm>
          <a:off x="42862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39" name="ZoneTexte 238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0" name="ZoneTexte 239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1" name="ZoneTexte 240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2" name="ZoneTexte 241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3" name="ZoneTexte 242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4" name="ZoneTexte 243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5" name="ZoneTexte 244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6" name="ZoneTexte 245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7" name="ZoneTexte 246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8" name="ZoneTexte 247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49" name="ZoneTexte 248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50" name="ZoneTexte 249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51" name="ZoneTexte 250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52" name="ZoneTexte 251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53" name="ZoneTexte 252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54" name="ZoneTexte 253"/>
        <xdr:cNvSpPr txBox="1"/>
      </xdr:nvSpPr>
      <xdr:spPr>
        <a:xfrm>
          <a:off x="13525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55" name="ZoneTexte 254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56" name="ZoneTexte 255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57" name="ZoneTexte 256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58" name="ZoneTexte 257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59" name="ZoneTexte 258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0" name="ZoneTexte 259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1" name="ZoneTexte 260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2" name="ZoneTexte 261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3" name="ZoneTexte 262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4" name="ZoneTexte 263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5" name="ZoneTexte 264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6" name="ZoneTexte 265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7" name="ZoneTexte 266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8" name="ZoneTexte 267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69" name="ZoneTexte 268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70" name="ZoneTexte 269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552450</xdr:colOff>
      <xdr:row>38</xdr:row>
      <xdr:rowOff>0</xdr:rowOff>
    </xdr:from>
    <xdr:ext cx="184731" cy="264560"/>
    <xdr:sp macro="" textlink="">
      <xdr:nvSpPr>
        <xdr:cNvPr id="271" name="ZoneTexte 270"/>
        <xdr:cNvSpPr txBox="1"/>
      </xdr:nvSpPr>
      <xdr:spPr>
        <a:xfrm>
          <a:off x="428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72" name="ZoneTexte 271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73" name="ZoneTexte 272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74" name="ZoneTexte 273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75" name="ZoneTexte 274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76" name="ZoneTexte 275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77" name="ZoneTexte 276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78" name="ZoneTexte 277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79" name="ZoneTexte 278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0" name="ZoneTexte 279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1" name="ZoneTexte 280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2" name="ZoneTexte 281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3" name="ZoneTexte 282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4" name="ZoneTexte 283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5" name="ZoneTexte 284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6" name="ZoneTexte 285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7" name="ZoneTexte 286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552450</xdr:colOff>
      <xdr:row>38</xdr:row>
      <xdr:rowOff>0</xdr:rowOff>
    </xdr:from>
    <xdr:ext cx="184731" cy="264560"/>
    <xdr:sp macro="" textlink="">
      <xdr:nvSpPr>
        <xdr:cNvPr id="288" name="ZoneTexte 287"/>
        <xdr:cNvSpPr txBox="1"/>
      </xdr:nvSpPr>
      <xdr:spPr>
        <a:xfrm>
          <a:off x="13525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89" name="ZoneTexte 288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0" name="ZoneTexte 289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1" name="ZoneTexte 290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2" name="ZoneTexte 291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3" name="ZoneTexte 292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4" name="ZoneTexte 293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5" name="ZoneTexte 294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6" name="ZoneTexte 295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7" name="ZoneTexte 296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8" name="ZoneTexte 297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299" name="ZoneTexte 298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0" name="ZoneTexte 299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1" name="ZoneTexte 300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2" name="ZoneTexte 301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3" name="ZoneTexte 302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4" name="ZoneTexte 303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5" name="ZoneTexte 304"/>
        <xdr:cNvSpPr txBox="1"/>
      </xdr:nvSpPr>
      <xdr:spPr>
        <a:xfrm>
          <a:off x="220980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6" name="ZoneTexte 305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7" name="ZoneTexte 306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8" name="ZoneTexte 307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09" name="ZoneTexte 308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0" name="ZoneTexte 309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1" name="ZoneTexte 310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2" name="ZoneTexte 311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3" name="ZoneTexte 312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4" name="ZoneTexte 313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5" name="ZoneTexte 314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6" name="ZoneTexte 315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7" name="ZoneTexte 316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8" name="ZoneTexte 317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19" name="ZoneTexte 318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20" name="ZoneTexte 319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21" name="ZoneTexte 320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322" name="ZoneTexte 321"/>
        <xdr:cNvSpPr txBox="1"/>
      </xdr:nvSpPr>
      <xdr:spPr>
        <a:xfrm>
          <a:off x="220980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23" name="ZoneTexte 322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24" name="ZoneTexte 323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25" name="ZoneTexte 324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26" name="ZoneTexte 325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27" name="ZoneTexte 326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28" name="ZoneTexte 327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29" name="ZoneTexte 328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0" name="ZoneTexte 329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1" name="ZoneTexte 330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2" name="ZoneTexte 331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3" name="ZoneTexte 332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4" name="ZoneTexte 333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5" name="ZoneTexte 334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6" name="ZoneTexte 335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7" name="ZoneTexte 336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8" name="ZoneTexte 337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39" name="ZoneTexte 338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0" name="ZoneTexte 339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1" name="ZoneTexte 340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2" name="ZoneTexte 341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3" name="ZoneTexte 342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4" name="ZoneTexte 343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5" name="ZoneTexte 344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6" name="ZoneTexte 345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7" name="ZoneTexte 346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8" name="ZoneTexte 347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49" name="ZoneTexte 348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0" name="ZoneTexte 349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1" name="ZoneTexte 350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2" name="ZoneTexte 351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3" name="ZoneTexte 352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4" name="ZoneTexte 353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5" name="ZoneTexte 354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6" name="ZoneTexte 355"/>
        <xdr:cNvSpPr txBox="1"/>
      </xdr:nvSpPr>
      <xdr:spPr>
        <a:xfrm>
          <a:off x="3124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7" name="ZoneTexte 356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8" name="ZoneTexte 357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59" name="ZoneTexte 358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0" name="ZoneTexte 359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1" name="ZoneTexte 360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2" name="ZoneTexte 361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3" name="ZoneTexte 362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4" name="ZoneTexte 363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5" name="ZoneTexte 364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6" name="ZoneTexte 365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7" name="ZoneTexte 366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8" name="ZoneTexte 367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69" name="ZoneTexte 368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70" name="ZoneTexte 369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71" name="ZoneTexte 370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72" name="ZoneTexte 371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373" name="ZoneTexte 372"/>
        <xdr:cNvSpPr txBox="1"/>
      </xdr:nvSpPr>
      <xdr:spPr>
        <a:xfrm>
          <a:off x="40195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74" name="ZoneTexte 373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75" name="ZoneTexte 374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76" name="ZoneTexte 375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77" name="ZoneTexte 376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78" name="ZoneTexte 377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79" name="ZoneTexte 378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0" name="ZoneTexte 379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1" name="ZoneTexte 380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2" name="ZoneTexte 381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3" name="ZoneTexte 382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4" name="ZoneTexte 383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5" name="ZoneTexte 384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6" name="ZoneTexte 385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7" name="ZoneTexte 386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8" name="ZoneTexte 387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89" name="ZoneTexte 388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390" name="ZoneTexte 389"/>
        <xdr:cNvSpPr txBox="1"/>
      </xdr:nvSpPr>
      <xdr:spPr>
        <a:xfrm>
          <a:off x="57816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1" name="ZoneTexte 390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2" name="ZoneTexte 391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3" name="ZoneTexte 392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4" name="ZoneTexte 393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5" name="ZoneTexte 394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6" name="ZoneTexte 395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7" name="ZoneTexte 396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8" name="ZoneTexte 397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399" name="ZoneTexte 398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400" name="ZoneTexte 399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401" name="ZoneTexte 400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402" name="ZoneTexte 401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403" name="ZoneTexte 402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404" name="ZoneTexte 403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405" name="ZoneTexte 404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406" name="ZoneTexte 405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407" name="ZoneTexte 406"/>
        <xdr:cNvSpPr txBox="1"/>
      </xdr:nvSpPr>
      <xdr:spPr>
        <a:xfrm>
          <a:off x="66484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08" name="ZoneTexte 407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09" name="ZoneTexte 408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0" name="ZoneTexte 409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1" name="ZoneTexte 410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2" name="ZoneTexte 411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3" name="ZoneTexte 412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4" name="ZoneTexte 413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5" name="ZoneTexte 414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6" name="ZoneTexte 415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7" name="ZoneTexte 416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8" name="ZoneTexte 417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19" name="ZoneTexte 418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0" name="ZoneTexte 419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1" name="ZoneTexte 420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2" name="ZoneTexte 421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3" name="ZoneTexte 422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4" name="ZoneTexte 423"/>
        <xdr:cNvSpPr txBox="1"/>
      </xdr:nvSpPr>
      <xdr:spPr>
        <a:xfrm>
          <a:off x="7553325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5" name="ZoneTexte 424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6" name="ZoneTexte 425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7" name="ZoneTexte 426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8" name="ZoneTexte 427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29" name="ZoneTexte 428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0" name="ZoneTexte 429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1" name="ZoneTexte 430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2" name="ZoneTexte 431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3" name="ZoneTexte 432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4" name="ZoneTexte 433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5" name="ZoneTexte 434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6" name="ZoneTexte 435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7" name="ZoneTexte 436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8" name="ZoneTexte 437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39" name="ZoneTexte 438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40" name="ZoneTexte 439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41" name="ZoneTexte 440"/>
        <xdr:cNvSpPr txBox="1"/>
      </xdr:nvSpPr>
      <xdr:spPr>
        <a:xfrm>
          <a:off x="7553325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42" name="ZoneTexte 441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43" name="ZoneTexte 442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44" name="ZoneTexte 443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45" name="ZoneTexte 444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46" name="ZoneTexte 445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47" name="ZoneTexte 446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48" name="ZoneTexte 447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49" name="ZoneTexte 448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450" name="ZoneTexte 449"/>
        <xdr:cNvSpPr txBox="1"/>
      </xdr:nvSpPr>
      <xdr:spPr>
        <a:xfrm>
          <a:off x="84296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1" name="ZoneTexte 450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2" name="ZoneTexte 451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3" name="ZoneTexte 452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4" name="ZoneTexte 453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5" name="ZoneTexte 454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6" name="ZoneTexte 455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7" name="ZoneTexte 456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8" name="ZoneTexte 457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59" name="ZoneTexte 458"/>
        <xdr:cNvSpPr txBox="1"/>
      </xdr:nvSpPr>
      <xdr:spPr>
        <a:xfrm>
          <a:off x="57816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0" name="ZoneTexte 459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1" name="ZoneTexte 460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2" name="ZoneTexte 461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3" name="ZoneTexte 462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4" name="ZoneTexte 463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5" name="ZoneTexte 464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6" name="ZoneTexte 465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7" name="ZoneTexte 466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68" name="ZoneTexte 467"/>
        <xdr:cNvSpPr txBox="1"/>
      </xdr:nvSpPr>
      <xdr:spPr>
        <a:xfrm>
          <a:off x="4905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69" name="ZoneTexte 468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70" name="ZoneTexte 469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71" name="ZoneTexte 470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72" name="ZoneTexte 471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73" name="ZoneTexte 472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74" name="ZoneTexte 473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75" name="ZoneTexte 474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76" name="ZoneTexte 475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477" name="ZoneTexte 476"/>
        <xdr:cNvSpPr txBox="1"/>
      </xdr:nvSpPr>
      <xdr:spPr>
        <a:xfrm>
          <a:off x="312420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78" name="ZoneTexte 477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79" name="ZoneTexte 478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80" name="ZoneTexte 479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81" name="ZoneTexte 480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82" name="ZoneTexte 481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83" name="ZoneTexte 482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84" name="ZoneTexte 483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85" name="ZoneTexte 484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17</xdr:col>
      <xdr:colOff>552450</xdr:colOff>
      <xdr:row>38</xdr:row>
      <xdr:rowOff>0</xdr:rowOff>
    </xdr:from>
    <xdr:ext cx="184731" cy="264560"/>
    <xdr:sp macro="" textlink="">
      <xdr:nvSpPr>
        <xdr:cNvPr id="486" name="ZoneTexte 485"/>
        <xdr:cNvSpPr txBox="1"/>
      </xdr:nvSpPr>
      <xdr:spPr>
        <a:xfrm>
          <a:off x="49053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87" name="ZoneTexte 486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88" name="ZoneTexte 487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89" name="ZoneTexte 488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90" name="ZoneTexte 489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91" name="ZoneTexte 490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92" name="ZoneTexte 491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93" name="ZoneTexte 492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94" name="ZoneTexte 493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552450</xdr:colOff>
      <xdr:row>38</xdr:row>
      <xdr:rowOff>0</xdr:rowOff>
    </xdr:from>
    <xdr:ext cx="184731" cy="264560"/>
    <xdr:sp macro="" textlink="">
      <xdr:nvSpPr>
        <xdr:cNvPr id="495" name="ZoneTexte 494"/>
        <xdr:cNvSpPr txBox="1"/>
      </xdr:nvSpPr>
      <xdr:spPr>
        <a:xfrm>
          <a:off x="57816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96" name="ZoneTexte 495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97" name="ZoneTexte 496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98" name="ZoneTexte 497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499" name="ZoneTexte 498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500" name="ZoneTexte 499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501" name="ZoneTexte 500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502" name="ZoneTexte 501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503" name="ZoneTexte 502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38</xdr:row>
      <xdr:rowOff>0</xdr:rowOff>
    </xdr:from>
    <xdr:ext cx="184731" cy="264560"/>
    <xdr:sp macro="" textlink="">
      <xdr:nvSpPr>
        <xdr:cNvPr id="504" name="ZoneTexte 503"/>
        <xdr:cNvSpPr txBox="1"/>
      </xdr:nvSpPr>
      <xdr:spPr>
        <a:xfrm>
          <a:off x="7553325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05" name="ZoneTexte 504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06" name="ZoneTexte 505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07" name="ZoneTexte 506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08" name="ZoneTexte 507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09" name="ZoneTexte 508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10" name="ZoneTexte 509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11" name="ZoneTexte 510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12" name="ZoneTexte 511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23</xdr:col>
      <xdr:colOff>552450</xdr:colOff>
      <xdr:row>38</xdr:row>
      <xdr:rowOff>0</xdr:rowOff>
    </xdr:from>
    <xdr:ext cx="184731" cy="264560"/>
    <xdr:sp macro="" textlink="">
      <xdr:nvSpPr>
        <xdr:cNvPr id="513" name="ZoneTexte 512"/>
        <xdr:cNvSpPr txBox="1"/>
      </xdr:nvSpPr>
      <xdr:spPr>
        <a:xfrm>
          <a:off x="66484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14" name="ZoneTexte 513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15" name="ZoneTexte 514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16" name="ZoneTexte 515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17" name="ZoneTexte 516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18" name="ZoneTexte 517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19" name="ZoneTexte 518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20" name="ZoneTexte 519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21" name="ZoneTexte 520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552450</xdr:colOff>
      <xdr:row>38</xdr:row>
      <xdr:rowOff>0</xdr:rowOff>
    </xdr:from>
    <xdr:ext cx="184731" cy="264560"/>
    <xdr:sp macro="" textlink="">
      <xdr:nvSpPr>
        <xdr:cNvPr id="522" name="ZoneTexte 521"/>
        <xdr:cNvSpPr txBox="1"/>
      </xdr:nvSpPr>
      <xdr:spPr>
        <a:xfrm>
          <a:off x="22098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23" name="ZoneTexte 522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24" name="ZoneTexte 523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25" name="ZoneTexte 524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26" name="ZoneTexte 525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27" name="ZoneTexte 526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28" name="ZoneTexte 527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29" name="ZoneTexte 528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30" name="ZoneTexte 529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11</xdr:col>
      <xdr:colOff>552450</xdr:colOff>
      <xdr:row>38</xdr:row>
      <xdr:rowOff>0</xdr:rowOff>
    </xdr:from>
    <xdr:ext cx="184731" cy="264560"/>
    <xdr:sp macro="" textlink="">
      <xdr:nvSpPr>
        <xdr:cNvPr id="531" name="ZoneTexte 530"/>
        <xdr:cNvSpPr txBox="1"/>
      </xdr:nvSpPr>
      <xdr:spPr>
        <a:xfrm>
          <a:off x="40195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32" name="ZoneTexte 531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33" name="ZoneTexte 532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34" name="ZoneTexte 533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35" name="ZoneTexte 534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36" name="ZoneTexte 535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37" name="ZoneTexte 536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38" name="ZoneTexte 537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39" name="ZoneTexte 538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0" name="ZoneTexte 539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1" name="ZoneTexte 540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2" name="ZoneTexte 541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3" name="ZoneTexte 542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4" name="ZoneTexte 543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5" name="ZoneTexte 544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6" name="ZoneTexte 545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7" name="ZoneTexte 546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8" name="ZoneTexte 547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549" name="ZoneTexte 548"/>
        <xdr:cNvSpPr txBox="1"/>
      </xdr:nvSpPr>
      <xdr:spPr>
        <a:xfrm>
          <a:off x="8429625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1</xdr:col>
      <xdr:colOff>0</xdr:colOff>
      <xdr:row>0</xdr:row>
      <xdr:rowOff>1</xdr:rowOff>
    </xdr:from>
    <xdr:to>
      <xdr:col>3</xdr:col>
      <xdr:colOff>266699</xdr:colOff>
      <xdr:row>3</xdr:row>
      <xdr:rowOff>47626</xdr:rowOff>
    </xdr:to>
    <xdr:pic>
      <xdr:nvPicPr>
        <xdr:cNvPr id="550" name="Image 549" descr="Description : Description : cid:image001.png@01D1C7E7.5C3672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"/>
          <a:ext cx="628649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14</xdr:col>
      <xdr:colOff>552450</xdr:colOff>
      <xdr:row>28</xdr:row>
      <xdr:rowOff>171450</xdr:rowOff>
    </xdr:from>
    <xdr:ext cx="184731" cy="264560"/>
    <xdr:sp macro="" textlink="">
      <xdr:nvSpPr>
        <xdr:cNvPr id="551" name="ZoneTexte 550"/>
        <xdr:cNvSpPr txBox="1"/>
      </xdr:nvSpPr>
      <xdr:spPr>
        <a:xfrm>
          <a:off x="5781675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68" name="ZoneTexte 567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69" name="ZoneTexte 568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0" name="ZoneTexte 569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1" name="ZoneTexte 570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2" name="ZoneTexte 571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3" name="ZoneTexte 572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4" name="ZoneTexte 573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5" name="ZoneTexte 574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6" name="ZoneTexte 575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7" name="ZoneTexte 576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8" name="ZoneTexte 577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79" name="ZoneTexte 578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80" name="ZoneTexte 579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81" name="ZoneTexte 580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82" name="ZoneTexte 581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552450</xdr:colOff>
      <xdr:row>17</xdr:row>
      <xdr:rowOff>171450</xdr:rowOff>
    </xdr:from>
    <xdr:ext cx="184731" cy="264560"/>
    <xdr:sp macro="" textlink="">
      <xdr:nvSpPr>
        <xdr:cNvPr id="583" name="ZoneTexte 582"/>
        <xdr:cNvSpPr txBox="1"/>
      </xdr:nvSpPr>
      <xdr:spPr>
        <a:xfrm>
          <a:off x="84296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topLeftCell="C15" workbookViewId="0">
      <selection activeCell="E38" sqref="E38"/>
    </sheetView>
  </sheetViews>
  <sheetFormatPr baseColWidth="10" defaultRowHeight="15" x14ac:dyDescent="0.25"/>
  <cols>
    <col min="1" max="1" width="3" customWidth="1"/>
    <col min="2" max="2" width="5.85546875" customWidth="1"/>
    <col min="3" max="3" width="8.85546875" style="15" customWidth="1"/>
    <col min="4" max="5" width="3.28515625" customWidth="1"/>
    <col min="6" max="6" width="9" customWidth="1"/>
    <col min="7" max="7" width="2.7109375" customWidth="1"/>
    <col min="8" max="8" width="3.28515625" customWidth="1"/>
    <col min="9" max="9" width="8" customWidth="1"/>
    <col min="10" max="10" width="2.42578125" customWidth="1"/>
    <col min="11" max="11" width="3.28515625" customWidth="1"/>
    <col min="12" max="12" width="8.140625" customWidth="1"/>
    <col min="13" max="13" width="3.140625" customWidth="1"/>
    <col min="14" max="14" width="3.5703125" customWidth="1"/>
    <col min="15" max="15" width="7.5703125" customWidth="1"/>
    <col min="16" max="16" width="3" customWidth="1"/>
    <col min="17" max="17" width="3.140625" customWidth="1"/>
    <col min="18" max="18" width="7.42578125" customWidth="1"/>
    <col min="19" max="19" width="2.5703125" customWidth="1"/>
    <col min="20" max="20" width="2.85546875" customWidth="1"/>
    <col min="21" max="21" width="6.7109375" style="15" customWidth="1"/>
    <col min="22" max="22" width="2.85546875" customWidth="1"/>
    <col min="23" max="23" width="3.28515625" customWidth="1"/>
    <col min="24" max="24" width="6.7109375" style="15" customWidth="1"/>
    <col min="25" max="25" width="2.7109375" customWidth="1"/>
    <col min="26" max="26" width="3.42578125" customWidth="1"/>
    <col min="27" max="27" width="6.7109375" style="15" customWidth="1"/>
    <col min="28" max="28" width="2.28515625" customWidth="1"/>
    <col min="29" max="29" width="2.85546875" customWidth="1"/>
    <col min="30" max="30" width="6.140625" style="15" customWidth="1"/>
    <col min="31" max="32" width="2.7109375" customWidth="1"/>
    <col min="33" max="33" width="7.28515625" style="15" customWidth="1"/>
    <col min="34" max="34" width="2.7109375" customWidth="1"/>
    <col min="35" max="35" width="3.85546875" customWidth="1"/>
    <col min="36" max="36" width="6.5703125" style="15" customWidth="1"/>
    <col min="37" max="37" width="3.28515625" customWidth="1"/>
    <col min="38" max="38" width="3.7109375" customWidth="1"/>
    <col min="39" max="39" width="6.5703125" style="15" customWidth="1"/>
    <col min="40" max="40" width="2.42578125" customWidth="1"/>
    <col min="41" max="41" width="3.140625" customWidth="1"/>
    <col min="42" max="42" width="6.7109375" style="15" customWidth="1"/>
    <col min="43" max="44" width="3" customWidth="1"/>
    <col min="45" max="45" width="6.5703125" style="15" customWidth="1"/>
    <col min="46" max="46" width="2.7109375" customWidth="1"/>
    <col min="47" max="47" width="3.140625" customWidth="1"/>
    <col min="48" max="48" width="6.7109375" style="15" customWidth="1"/>
    <col min="49" max="49" width="2.140625" customWidth="1"/>
    <col min="50" max="50" width="2.85546875" customWidth="1"/>
    <col min="51" max="51" width="6.140625" style="15" customWidth="1"/>
  </cols>
  <sheetData>
    <row r="1" spans="1:51" ht="63" customHeight="1" thickBo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51" ht="10.5" customHeight="1" thickBot="1" x14ac:dyDescent="0.3">
      <c r="A2" s="45"/>
      <c r="B2" s="45"/>
      <c r="C2" s="46"/>
      <c r="D2" s="45"/>
      <c r="E2" s="45"/>
      <c r="F2" s="46"/>
      <c r="G2" s="45"/>
      <c r="H2" s="45"/>
      <c r="I2" s="46"/>
      <c r="J2" s="45"/>
      <c r="K2" s="45"/>
      <c r="L2" s="46"/>
      <c r="M2" s="45"/>
      <c r="N2" s="45"/>
      <c r="O2" s="46"/>
      <c r="P2" s="46"/>
      <c r="Q2" s="46"/>
      <c r="R2" s="46"/>
    </row>
    <row r="3" spans="1:51" ht="15.75" thickBot="1" x14ac:dyDescent="0.3">
      <c r="A3" s="112">
        <v>42430</v>
      </c>
      <c r="B3" s="113"/>
      <c r="C3" s="114"/>
      <c r="D3" s="112">
        <v>42461</v>
      </c>
      <c r="E3" s="113"/>
      <c r="F3" s="114"/>
      <c r="G3" s="112">
        <v>42491</v>
      </c>
      <c r="H3" s="113"/>
      <c r="I3" s="114"/>
      <c r="J3" s="112">
        <v>42522</v>
      </c>
      <c r="K3" s="113"/>
      <c r="L3" s="114"/>
      <c r="M3" s="112">
        <v>42552</v>
      </c>
      <c r="N3" s="113"/>
      <c r="O3" s="114"/>
      <c r="P3" s="115">
        <v>42583</v>
      </c>
      <c r="Q3" s="116"/>
      <c r="R3" s="117"/>
      <c r="S3" s="119">
        <v>42614</v>
      </c>
      <c r="T3" s="113"/>
      <c r="U3" s="114"/>
      <c r="V3" s="112">
        <v>42644</v>
      </c>
      <c r="W3" s="113"/>
      <c r="X3" s="114"/>
      <c r="Y3" s="119">
        <v>42675</v>
      </c>
      <c r="Z3" s="120"/>
      <c r="AA3" s="121"/>
      <c r="AB3" s="112">
        <v>42705</v>
      </c>
      <c r="AC3" s="113"/>
      <c r="AD3" s="114"/>
      <c r="AE3" s="112">
        <v>42736</v>
      </c>
      <c r="AF3" s="113"/>
      <c r="AG3" s="114"/>
      <c r="AH3" s="119">
        <v>42767</v>
      </c>
      <c r="AI3" s="113"/>
      <c r="AJ3" s="114"/>
      <c r="AK3" s="119">
        <v>42795</v>
      </c>
      <c r="AL3" s="120"/>
      <c r="AM3" s="121"/>
      <c r="AN3" s="119">
        <v>42826</v>
      </c>
      <c r="AO3" s="113"/>
      <c r="AP3" s="114"/>
      <c r="AQ3" s="119">
        <v>42856</v>
      </c>
      <c r="AR3" s="113"/>
      <c r="AS3" s="114"/>
      <c r="AT3" s="119">
        <v>42887</v>
      </c>
      <c r="AU3" s="113"/>
      <c r="AV3" s="114"/>
      <c r="AW3" s="119">
        <v>42917</v>
      </c>
      <c r="AX3" s="113"/>
      <c r="AY3" s="114"/>
    </row>
    <row r="4" spans="1:51" x14ac:dyDescent="0.25">
      <c r="A4" s="1" t="s">
        <v>1</v>
      </c>
      <c r="B4" s="1">
        <v>1</v>
      </c>
      <c r="C4" s="14">
        <v>7</v>
      </c>
      <c r="D4" s="44" t="s">
        <v>3</v>
      </c>
      <c r="E4" s="44">
        <v>1</v>
      </c>
      <c r="F4" s="14">
        <v>7</v>
      </c>
      <c r="G4" s="2" t="s">
        <v>5</v>
      </c>
      <c r="H4" s="2">
        <v>1</v>
      </c>
      <c r="I4" s="16"/>
      <c r="J4" s="41" t="s">
        <v>1</v>
      </c>
      <c r="K4" s="8">
        <v>1</v>
      </c>
      <c r="L4" s="21">
        <v>7</v>
      </c>
      <c r="M4" s="8" t="s">
        <v>3</v>
      </c>
      <c r="N4" s="8">
        <v>1</v>
      </c>
      <c r="O4" s="21">
        <v>7</v>
      </c>
      <c r="P4" s="8" t="s">
        <v>0</v>
      </c>
      <c r="Q4" s="9">
        <v>1</v>
      </c>
      <c r="R4" s="21">
        <v>7</v>
      </c>
      <c r="S4" s="8" t="s">
        <v>2</v>
      </c>
      <c r="T4" s="9">
        <v>1</v>
      </c>
      <c r="U4" s="21">
        <v>7</v>
      </c>
      <c r="V4" s="4" t="s">
        <v>4</v>
      </c>
      <c r="W4" s="3">
        <v>1</v>
      </c>
      <c r="X4" s="16"/>
      <c r="Y4" s="5" t="s">
        <v>1</v>
      </c>
      <c r="Z4" s="6">
        <v>1</v>
      </c>
      <c r="AA4" s="22"/>
      <c r="AB4" s="8" t="s">
        <v>2</v>
      </c>
      <c r="AC4" s="9">
        <v>1</v>
      </c>
      <c r="AD4" s="21">
        <v>7</v>
      </c>
      <c r="AE4" s="7" t="s">
        <v>5</v>
      </c>
      <c r="AF4" s="6">
        <v>1</v>
      </c>
      <c r="AG4" s="19" t="s">
        <v>9</v>
      </c>
      <c r="AH4" s="8" t="s">
        <v>1</v>
      </c>
      <c r="AI4" s="9">
        <v>1</v>
      </c>
      <c r="AJ4" s="21">
        <v>7</v>
      </c>
      <c r="AK4" s="8" t="s">
        <v>1</v>
      </c>
      <c r="AL4" s="9">
        <v>1</v>
      </c>
      <c r="AM4" s="21">
        <v>7</v>
      </c>
      <c r="AN4" s="4" t="s">
        <v>4</v>
      </c>
      <c r="AO4" s="3">
        <v>1</v>
      </c>
      <c r="AP4" s="16"/>
      <c r="AQ4" s="5" t="s">
        <v>0</v>
      </c>
      <c r="AR4" s="6">
        <v>1</v>
      </c>
      <c r="AS4" s="19"/>
      <c r="AT4" s="41" t="s">
        <v>2</v>
      </c>
      <c r="AU4" s="9">
        <v>1</v>
      </c>
      <c r="AV4" s="21">
        <v>7</v>
      </c>
      <c r="AW4" s="10" t="s">
        <v>4</v>
      </c>
      <c r="AX4" s="3">
        <v>1</v>
      </c>
      <c r="AY4" s="16"/>
    </row>
    <row r="5" spans="1:51" x14ac:dyDescent="0.25">
      <c r="A5" s="8" t="s">
        <v>1</v>
      </c>
      <c r="B5" s="8">
        <v>2</v>
      </c>
      <c r="C5" s="14">
        <v>7</v>
      </c>
      <c r="D5" s="4" t="s">
        <v>4</v>
      </c>
      <c r="E5" s="4">
        <v>2</v>
      </c>
      <c r="F5" s="16"/>
      <c r="G5" s="8" t="s">
        <v>0</v>
      </c>
      <c r="H5" s="8">
        <v>2</v>
      </c>
      <c r="I5" s="21"/>
      <c r="J5" s="41" t="s">
        <v>2</v>
      </c>
      <c r="K5" s="8">
        <v>2</v>
      </c>
      <c r="L5" s="21">
        <v>7</v>
      </c>
      <c r="M5" s="4" t="s">
        <v>4</v>
      </c>
      <c r="N5" s="4">
        <v>2</v>
      </c>
      <c r="O5" s="16"/>
      <c r="P5" s="8" t="s">
        <v>1</v>
      </c>
      <c r="Q5" s="9">
        <v>2</v>
      </c>
      <c r="R5" s="21">
        <v>7</v>
      </c>
      <c r="S5" s="8" t="s">
        <v>3</v>
      </c>
      <c r="T5" s="9">
        <v>2</v>
      </c>
      <c r="U5" s="21">
        <v>7</v>
      </c>
      <c r="V5" s="4" t="s">
        <v>5</v>
      </c>
      <c r="W5" s="3">
        <v>2</v>
      </c>
      <c r="X5" s="16"/>
      <c r="Y5" s="8" t="s">
        <v>1</v>
      </c>
      <c r="Z5" s="9">
        <v>2</v>
      </c>
      <c r="AA5" s="23">
        <v>7</v>
      </c>
      <c r="AB5" s="8" t="s">
        <v>3</v>
      </c>
      <c r="AC5" s="9">
        <v>2</v>
      </c>
      <c r="AD5" s="21">
        <v>7</v>
      </c>
      <c r="AE5" s="5" t="s">
        <v>0</v>
      </c>
      <c r="AF5" s="6">
        <v>2</v>
      </c>
      <c r="AG5" s="19"/>
      <c r="AH5" s="8" t="s">
        <v>2</v>
      </c>
      <c r="AI5" s="9">
        <v>2</v>
      </c>
      <c r="AJ5" s="21">
        <v>7</v>
      </c>
      <c r="AK5" s="8" t="s">
        <v>2</v>
      </c>
      <c r="AL5" s="9">
        <v>2</v>
      </c>
      <c r="AM5" s="21">
        <v>7</v>
      </c>
      <c r="AN5" s="4" t="s">
        <v>5</v>
      </c>
      <c r="AO5" s="3">
        <v>2</v>
      </c>
      <c r="AP5" s="16"/>
      <c r="AQ5" s="8" t="s">
        <v>1</v>
      </c>
      <c r="AR5" s="9">
        <v>2</v>
      </c>
      <c r="AS5" s="14">
        <v>7</v>
      </c>
      <c r="AT5" s="41" t="s">
        <v>3</v>
      </c>
      <c r="AU5" s="9">
        <v>2</v>
      </c>
      <c r="AV5" s="21">
        <v>7</v>
      </c>
      <c r="AW5" s="10" t="s">
        <v>5</v>
      </c>
      <c r="AX5" s="3">
        <v>2</v>
      </c>
      <c r="AY5" s="16"/>
    </row>
    <row r="6" spans="1:51" x14ac:dyDescent="0.25">
      <c r="A6" s="8" t="s">
        <v>2</v>
      </c>
      <c r="B6" s="8">
        <v>3</v>
      </c>
      <c r="C6" s="14">
        <v>7</v>
      </c>
      <c r="D6" s="4" t="s">
        <v>5</v>
      </c>
      <c r="E6" s="4">
        <v>3</v>
      </c>
      <c r="F6" s="16"/>
      <c r="G6" s="8" t="s">
        <v>1</v>
      </c>
      <c r="H6" s="8">
        <v>3</v>
      </c>
      <c r="I6" s="21"/>
      <c r="J6" s="41" t="s">
        <v>3</v>
      </c>
      <c r="K6" s="8">
        <v>3</v>
      </c>
      <c r="L6" s="21">
        <v>7</v>
      </c>
      <c r="M6" s="4" t="s">
        <v>5</v>
      </c>
      <c r="N6" s="4">
        <v>3</v>
      </c>
      <c r="O6" s="16"/>
      <c r="P6" s="8" t="s">
        <v>1</v>
      </c>
      <c r="Q6" s="9">
        <v>3</v>
      </c>
      <c r="R6" s="21">
        <v>7</v>
      </c>
      <c r="S6" s="4" t="s">
        <v>4</v>
      </c>
      <c r="T6" s="3">
        <v>3</v>
      </c>
      <c r="U6" s="16"/>
      <c r="V6" s="8" t="s">
        <v>0</v>
      </c>
      <c r="W6" s="9">
        <v>3</v>
      </c>
      <c r="X6" s="21">
        <v>7</v>
      </c>
      <c r="Y6" s="8" t="s">
        <v>2</v>
      </c>
      <c r="Z6" s="9">
        <v>3</v>
      </c>
      <c r="AA6" s="23">
        <v>7</v>
      </c>
      <c r="AB6" s="4" t="s">
        <v>4</v>
      </c>
      <c r="AC6" s="3">
        <v>3</v>
      </c>
      <c r="AD6" s="16"/>
      <c r="AE6" s="8" t="s">
        <v>1</v>
      </c>
      <c r="AF6" s="9">
        <v>3</v>
      </c>
      <c r="AG6" s="14">
        <v>7</v>
      </c>
      <c r="AH6" s="8" t="s">
        <v>3</v>
      </c>
      <c r="AI6" s="9">
        <v>3</v>
      </c>
      <c r="AJ6" s="21">
        <v>7</v>
      </c>
      <c r="AK6" s="8" t="s">
        <v>3</v>
      </c>
      <c r="AL6" s="9">
        <v>3</v>
      </c>
      <c r="AM6" s="18">
        <v>7</v>
      </c>
      <c r="AN6" s="8" t="s">
        <v>0</v>
      </c>
      <c r="AO6" s="9">
        <v>3</v>
      </c>
      <c r="AP6" s="21">
        <v>7</v>
      </c>
      <c r="AQ6" s="8" t="s">
        <v>1</v>
      </c>
      <c r="AR6" s="9">
        <v>3</v>
      </c>
      <c r="AS6" s="14">
        <v>7</v>
      </c>
      <c r="AT6" s="10" t="s">
        <v>4</v>
      </c>
      <c r="AU6" s="3">
        <v>3</v>
      </c>
      <c r="AV6" s="16"/>
      <c r="AW6" s="41" t="s">
        <v>0</v>
      </c>
      <c r="AX6" s="9">
        <v>3</v>
      </c>
      <c r="AY6" s="14">
        <v>7</v>
      </c>
    </row>
    <row r="7" spans="1:51" x14ac:dyDescent="0.25">
      <c r="A7" s="8" t="s">
        <v>3</v>
      </c>
      <c r="B7" s="8">
        <v>4</v>
      </c>
      <c r="C7" s="14">
        <v>7</v>
      </c>
      <c r="D7" s="8" t="s">
        <v>0</v>
      </c>
      <c r="E7" s="8">
        <v>4</v>
      </c>
      <c r="F7" s="14">
        <v>7</v>
      </c>
      <c r="G7" s="8" t="s">
        <v>1</v>
      </c>
      <c r="H7" s="8">
        <v>4</v>
      </c>
      <c r="I7" s="21"/>
      <c r="J7" s="10" t="s">
        <v>4</v>
      </c>
      <c r="K7" s="4">
        <v>4</v>
      </c>
      <c r="L7" s="16"/>
      <c r="M7" s="8" t="s">
        <v>0</v>
      </c>
      <c r="N7" s="8">
        <v>4</v>
      </c>
      <c r="O7" s="21">
        <v>7</v>
      </c>
      <c r="P7" s="8" t="s">
        <v>2</v>
      </c>
      <c r="Q7" s="9">
        <v>4</v>
      </c>
      <c r="R7" s="21">
        <v>7</v>
      </c>
      <c r="S7" s="4" t="s">
        <v>5</v>
      </c>
      <c r="T7" s="3">
        <v>4</v>
      </c>
      <c r="U7" s="16"/>
      <c r="V7" s="8" t="s">
        <v>1</v>
      </c>
      <c r="W7" s="9">
        <v>4</v>
      </c>
      <c r="X7" s="21">
        <v>7</v>
      </c>
      <c r="Y7" s="8" t="s">
        <v>3</v>
      </c>
      <c r="Z7" s="9">
        <v>4</v>
      </c>
      <c r="AA7" s="23">
        <v>7</v>
      </c>
      <c r="AB7" s="4" t="s">
        <v>5</v>
      </c>
      <c r="AC7" s="3">
        <v>4</v>
      </c>
      <c r="AD7" s="16"/>
      <c r="AE7" s="8" t="s">
        <v>1</v>
      </c>
      <c r="AF7" s="9">
        <v>4</v>
      </c>
      <c r="AG7" s="14">
        <v>7</v>
      </c>
      <c r="AH7" s="4" t="s">
        <v>4</v>
      </c>
      <c r="AI7" s="3">
        <v>4</v>
      </c>
      <c r="AJ7" s="16"/>
      <c r="AK7" s="4" t="s">
        <v>4</v>
      </c>
      <c r="AL7" s="3">
        <v>4</v>
      </c>
      <c r="AM7" s="18"/>
      <c r="AN7" s="8" t="s">
        <v>1</v>
      </c>
      <c r="AO7" s="9">
        <v>4</v>
      </c>
      <c r="AP7" s="21">
        <v>7</v>
      </c>
      <c r="AQ7" s="8" t="s">
        <v>2</v>
      </c>
      <c r="AR7" s="9">
        <v>4</v>
      </c>
      <c r="AS7" s="14">
        <v>7</v>
      </c>
      <c r="AT7" s="10" t="s">
        <v>5</v>
      </c>
      <c r="AU7" s="3">
        <v>4</v>
      </c>
      <c r="AV7" s="16"/>
      <c r="AW7" s="41" t="s">
        <v>1</v>
      </c>
      <c r="AX7" s="9">
        <v>4</v>
      </c>
      <c r="AY7" s="14">
        <v>3</v>
      </c>
    </row>
    <row r="8" spans="1:51" x14ac:dyDescent="0.25">
      <c r="A8" s="4" t="s">
        <v>4</v>
      </c>
      <c r="B8" s="4">
        <v>5</v>
      </c>
      <c r="C8" s="16"/>
      <c r="D8" s="8" t="s">
        <v>1</v>
      </c>
      <c r="E8" s="8">
        <v>5</v>
      </c>
      <c r="F8" s="14">
        <v>7</v>
      </c>
      <c r="G8" s="8" t="s">
        <v>2</v>
      </c>
      <c r="H8" s="8">
        <v>5</v>
      </c>
      <c r="I8" s="21"/>
      <c r="J8" s="10" t="s">
        <v>5</v>
      </c>
      <c r="K8" s="4">
        <v>5</v>
      </c>
      <c r="L8" s="16"/>
      <c r="M8" s="8" t="s">
        <v>1</v>
      </c>
      <c r="N8" s="8">
        <v>5</v>
      </c>
      <c r="O8" s="21">
        <v>7</v>
      </c>
      <c r="P8" s="8" t="s">
        <v>3</v>
      </c>
      <c r="Q8" s="9">
        <v>5</v>
      </c>
      <c r="R8" s="21">
        <v>7</v>
      </c>
      <c r="S8" s="8" t="s">
        <v>0</v>
      </c>
      <c r="T8" s="9">
        <v>5</v>
      </c>
      <c r="U8" s="14">
        <v>7</v>
      </c>
      <c r="V8" s="8" t="s">
        <v>1</v>
      </c>
      <c r="W8" s="9">
        <v>5</v>
      </c>
      <c r="X8" s="21">
        <v>7</v>
      </c>
      <c r="Y8" s="4" t="s">
        <v>4</v>
      </c>
      <c r="Z8" s="3">
        <v>5</v>
      </c>
      <c r="AA8" s="24"/>
      <c r="AB8" s="8" t="s">
        <v>0</v>
      </c>
      <c r="AC8" s="9">
        <v>5</v>
      </c>
      <c r="AD8" s="21">
        <v>7</v>
      </c>
      <c r="AE8" s="8" t="s">
        <v>2</v>
      </c>
      <c r="AF8" s="9">
        <v>5</v>
      </c>
      <c r="AG8" s="14">
        <v>7</v>
      </c>
      <c r="AH8" s="4" t="s">
        <v>5</v>
      </c>
      <c r="AI8" s="3">
        <v>5</v>
      </c>
      <c r="AJ8" s="16"/>
      <c r="AK8" s="4" t="s">
        <v>5</v>
      </c>
      <c r="AL8" s="3">
        <v>5</v>
      </c>
      <c r="AM8" s="18"/>
      <c r="AN8" s="8" t="s">
        <v>1</v>
      </c>
      <c r="AO8" s="9">
        <v>5</v>
      </c>
      <c r="AP8" s="21">
        <v>7</v>
      </c>
      <c r="AQ8" s="8" t="s">
        <v>3</v>
      </c>
      <c r="AR8" s="9">
        <v>5</v>
      </c>
      <c r="AS8" s="14">
        <v>7</v>
      </c>
      <c r="AT8" s="26" t="s">
        <v>0</v>
      </c>
      <c r="AU8" s="6">
        <v>5</v>
      </c>
      <c r="AV8" s="19"/>
      <c r="AW8" s="13"/>
      <c r="AX8" s="13"/>
    </row>
    <row r="9" spans="1:51" x14ac:dyDescent="0.25">
      <c r="A9" s="4" t="s">
        <v>5</v>
      </c>
      <c r="B9" s="4">
        <v>6</v>
      </c>
      <c r="C9" s="16"/>
      <c r="D9" s="8" t="s">
        <v>1</v>
      </c>
      <c r="E9" s="8">
        <v>6</v>
      </c>
      <c r="F9" s="14">
        <v>7</v>
      </c>
      <c r="G9" s="8" t="s">
        <v>3</v>
      </c>
      <c r="H9" s="8">
        <v>6</v>
      </c>
      <c r="I9" s="21"/>
      <c r="J9" s="41" t="s">
        <v>0</v>
      </c>
      <c r="K9" s="8">
        <v>6</v>
      </c>
      <c r="L9" s="21">
        <v>7</v>
      </c>
      <c r="M9" s="8" t="s">
        <v>1</v>
      </c>
      <c r="N9" s="8">
        <v>6</v>
      </c>
      <c r="O9" s="21">
        <v>7</v>
      </c>
      <c r="P9" s="4" t="s">
        <v>4</v>
      </c>
      <c r="Q9" s="3">
        <v>6</v>
      </c>
      <c r="R9" s="16"/>
      <c r="S9" s="8" t="s">
        <v>1</v>
      </c>
      <c r="T9" s="9">
        <v>6</v>
      </c>
      <c r="U9" s="14">
        <v>7</v>
      </c>
      <c r="V9" s="8" t="s">
        <v>2</v>
      </c>
      <c r="W9" s="9">
        <v>6</v>
      </c>
      <c r="X9" s="21">
        <v>7</v>
      </c>
      <c r="Y9" s="4" t="s">
        <v>5</v>
      </c>
      <c r="Z9" s="3">
        <v>6</v>
      </c>
      <c r="AA9" s="24"/>
      <c r="AB9" s="8" t="s">
        <v>1</v>
      </c>
      <c r="AC9" s="9">
        <v>6</v>
      </c>
      <c r="AD9" s="21">
        <v>7</v>
      </c>
      <c r="AE9" s="8" t="s">
        <v>3</v>
      </c>
      <c r="AF9" s="9">
        <v>6</v>
      </c>
      <c r="AG9" s="14">
        <v>7</v>
      </c>
      <c r="AH9" s="8" t="s">
        <v>0</v>
      </c>
      <c r="AI9" s="9">
        <v>6</v>
      </c>
      <c r="AJ9" s="21">
        <v>7</v>
      </c>
      <c r="AK9" s="8" t="s">
        <v>0</v>
      </c>
      <c r="AL9" s="9">
        <v>6</v>
      </c>
      <c r="AM9" s="18">
        <v>7</v>
      </c>
      <c r="AN9" s="8" t="s">
        <v>2</v>
      </c>
      <c r="AO9" s="9">
        <v>6</v>
      </c>
      <c r="AP9" s="21">
        <v>7</v>
      </c>
      <c r="AQ9" s="4" t="s">
        <v>4</v>
      </c>
      <c r="AR9" s="3">
        <v>6</v>
      </c>
      <c r="AS9" s="16"/>
      <c r="AT9" s="41" t="s">
        <v>1</v>
      </c>
      <c r="AU9" s="9">
        <v>6</v>
      </c>
      <c r="AV9" s="21">
        <v>7</v>
      </c>
      <c r="AW9" s="13"/>
      <c r="AX9" s="13"/>
    </row>
    <row r="10" spans="1:51" x14ac:dyDescent="0.25">
      <c r="A10" s="8" t="s">
        <v>0</v>
      </c>
      <c r="B10" s="8">
        <v>7</v>
      </c>
      <c r="C10" s="14">
        <v>7</v>
      </c>
      <c r="D10" s="8" t="s">
        <v>2</v>
      </c>
      <c r="E10" s="8">
        <v>7</v>
      </c>
      <c r="F10" s="14">
        <v>7</v>
      </c>
      <c r="G10" s="4" t="s">
        <v>4</v>
      </c>
      <c r="H10" s="4">
        <v>7</v>
      </c>
      <c r="I10" s="16"/>
      <c r="J10" s="41" t="s">
        <v>1</v>
      </c>
      <c r="K10" s="8">
        <v>7</v>
      </c>
      <c r="L10" s="21">
        <v>7</v>
      </c>
      <c r="M10" s="8" t="s">
        <v>2</v>
      </c>
      <c r="N10" s="8">
        <v>7</v>
      </c>
      <c r="O10" s="21">
        <v>7</v>
      </c>
      <c r="P10" s="4" t="s">
        <v>5</v>
      </c>
      <c r="Q10" s="3">
        <v>7</v>
      </c>
      <c r="R10" s="16"/>
      <c r="S10" s="8" t="s">
        <v>1</v>
      </c>
      <c r="T10" s="9">
        <v>7</v>
      </c>
      <c r="U10" s="14">
        <v>7</v>
      </c>
      <c r="V10" s="8" t="s">
        <v>3</v>
      </c>
      <c r="W10" s="9">
        <v>7</v>
      </c>
      <c r="X10" s="21">
        <v>7</v>
      </c>
      <c r="Y10" s="8" t="s">
        <v>0</v>
      </c>
      <c r="Z10" s="9">
        <v>7</v>
      </c>
      <c r="AA10" s="23">
        <v>7</v>
      </c>
      <c r="AB10" s="8" t="s">
        <v>1</v>
      </c>
      <c r="AC10" s="9">
        <v>7</v>
      </c>
      <c r="AD10" s="21">
        <v>7</v>
      </c>
      <c r="AE10" s="4" t="s">
        <v>4</v>
      </c>
      <c r="AF10" s="3">
        <v>7</v>
      </c>
      <c r="AG10" s="16"/>
      <c r="AH10" s="8" t="s">
        <v>1</v>
      </c>
      <c r="AI10" s="9">
        <v>7</v>
      </c>
      <c r="AJ10" s="21">
        <v>7</v>
      </c>
      <c r="AK10" s="8" t="s">
        <v>1</v>
      </c>
      <c r="AL10" s="9">
        <v>7</v>
      </c>
      <c r="AM10" s="18">
        <v>7</v>
      </c>
      <c r="AN10" s="8" t="s">
        <v>3</v>
      </c>
      <c r="AO10" s="9">
        <v>7</v>
      </c>
      <c r="AP10" s="21">
        <v>7</v>
      </c>
      <c r="AQ10" s="4" t="s">
        <v>5</v>
      </c>
      <c r="AR10" s="3">
        <v>7</v>
      </c>
      <c r="AS10" s="16"/>
      <c r="AT10" s="41" t="s">
        <v>1</v>
      </c>
      <c r="AU10" s="9">
        <v>7</v>
      </c>
      <c r="AV10" s="21">
        <v>7</v>
      </c>
      <c r="AW10" s="13"/>
      <c r="AX10" s="13"/>
    </row>
    <row r="11" spans="1:51" x14ac:dyDescent="0.25">
      <c r="A11" s="8" t="s">
        <v>1</v>
      </c>
      <c r="B11" s="8">
        <v>8</v>
      </c>
      <c r="C11" s="14">
        <v>7</v>
      </c>
      <c r="D11" s="8" t="s">
        <v>3</v>
      </c>
      <c r="E11" s="8">
        <v>8</v>
      </c>
      <c r="F11" s="14">
        <v>7</v>
      </c>
      <c r="G11" s="4" t="s">
        <v>5</v>
      </c>
      <c r="H11" s="4">
        <v>8</v>
      </c>
      <c r="I11" s="16"/>
      <c r="J11" s="41" t="s">
        <v>1</v>
      </c>
      <c r="K11" s="8">
        <v>8</v>
      </c>
      <c r="L11" s="21">
        <v>7</v>
      </c>
      <c r="M11" s="8" t="s">
        <v>3</v>
      </c>
      <c r="N11" s="8">
        <v>8</v>
      </c>
      <c r="O11" s="21">
        <v>7</v>
      </c>
      <c r="P11" s="8" t="s">
        <v>0</v>
      </c>
      <c r="Q11" s="9">
        <v>8</v>
      </c>
      <c r="R11" s="21">
        <v>7</v>
      </c>
      <c r="S11" s="8" t="s">
        <v>2</v>
      </c>
      <c r="T11" s="9">
        <v>8</v>
      </c>
      <c r="U11" s="14">
        <v>7</v>
      </c>
      <c r="V11" s="4" t="s">
        <v>4</v>
      </c>
      <c r="W11" s="3">
        <v>8</v>
      </c>
      <c r="X11" s="16"/>
      <c r="Y11" s="8" t="s">
        <v>1</v>
      </c>
      <c r="Z11" s="9">
        <v>8</v>
      </c>
      <c r="AA11" s="23">
        <v>7</v>
      </c>
      <c r="AB11" s="8" t="s">
        <v>2</v>
      </c>
      <c r="AC11" s="9">
        <v>8</v>
      </c>
      <c r="AD11" s="21">
        <v>7</v>
      </c>
      <c r="AE11" s="4" t="s">
        <v>5</v>
      </c>
      <c r="AF11" s="3">
        <v>8</v>
      </c>
      <c r="AG11" s="16"/>
      <c r="AH11" s="8" t="s">
        <v>1</v>
      </c>
      <c r="AI11" s="9">
        <v>8</v>
      </c>
      <c r="AJ11" s="21">
        <v>7</v>
      </c>
      <c r="AK11" s="8" t="s">
        <v>1</v>
      </c>
      <c r="AL11" s="9">
        <v>8</v>
      </c>
      <c r="AM11" s="21">
        <v>7</v>
      </c>
      <c r="AN11" s="4" t="s">
        <v>4</v>
      </c>
      <c r="AO11" s="3">
        <v>8</v>
      </c>
      <c r="AP11" s="16"/>
      <c r="AQ11" s="5" t="s">
        <v>0</v>
      </c>
      <c r="AR11" s="6">
        <v>8</v>
      </c>
      <c r="AS11" s="19"/>
      <c r="AT11" s="41" t="s">
        <v>2</v>
      </c>
      <c r="AU11" s="9">
        <v>8</v>
      </c>
      <c r="AV11" s="21">
        <v>7</v>
      </c>
      <c r="AW11" s="13"/>
      <c r="AX11" s="13"/>
    </row>
    <row r="12" spans="1:51" x14ac:dyDescent="0.25">
      <c r="A12" s="8" t="s">
        <v>1</v>
      </c>
      <c r="B12" s="8">
        <v>9</v>
      </c>
      <c r="C12" s="14">
        <v>7</v>
      </c>
      <c r="D12" s="4" t="s">
        <v>4</v>
      </c>
      <c r="E12" s="4">
        <v>9</v>
      </c>
      <c r="F12" s="16"/>
      <c r="G12" s="8" t="s">
        <v>0</v>
      </c>
      <c r="H12" s="8">
        <v>9</v>
      </c>
      <c r="I12" s="14">
        <v>7</v>
      </c>
      <c r="J12" s="41" t="s">
        <v>2</v>
      </c>
      <c r="K12" s="8">
        <v>9</v>
      </c>
      <c r="L12" s="21">
        <v>7</v>
      </c>
      <c r="M12" s="4" t="s">
        <v>4</v>
      </c>
      <c r="N12" s="4">
        <v>9</v>
      </c>
      <c r="O12" s="16"/>
      <c r="P12" s="8" t="s">
        <v>1</v>
      </c>
      <c r="Q12" s="9">
        <v>9</v>
      </c>
      <c r="R12" s="21">
        <v>7</v>
      </c>
      <c r="S12" s="8" t="s">
        <v>3</v>
      </c>
      <c r="T12" s="9">
        <v>9</v>
      </c>
      <c r="U12" s="14">
        <v>7</v>
      </c>
      <c r="V12" s="4" t="s">
        <v>5</v>
      </c>
      <c r="W12" s="3">
        <v>9</v>
      </c>
      <c r="X12" s="16"/>
      <c r="Y12" s="8" t="s">
        <v>1</v>
      </c>
      <c r="Z12" s="9">
        <v>9</v>
      </c>
      <c r="AA12" s="23">
        <v>7</v>
      </c>
      <c r="AB12" s="8" t="s">
        <v>3</v>
      </c>
      <c r="AC12" s="9">
        <v>9</v>
      </c>
      <c r="AD12" s="18">
        <v>7</v>
      </c>
      <c r="AE12" s="8" t="s">
        <v>0</v>
      </c>
      <c r="AF12" s="9">
        <v>9</v>
      </c>
      <c r="AG12" s="14">
        <v>7</v>
      </c>
      <c r="AH12" s="8" t="s">
        <v>2</v>
      </c>
      <c r="AI12" s="9">
        <v>9</v>
      </c>
      <c r="AJ12" s="21">
        <v>7</v>
      </c>
      <c r="AK12" s="8" t="s">
        <v>2</v>
      </c>
      <c r="AL12" s="9">
        <v>9</v>
      </c>
      <c r="AM12" s="21">
        <v>7</v>
      </c>
      <c r="AN12" s="4" t="s">
        <v>5</v>
      </c>
      <c r="AO12" s="3">
        <v>9</v>
      </c>
      <c r="AP12" s="16"/>
      <c r="AQ12" s="8" t="s">
        <v>1</v>
      </c>
      <c r="AR12" s="9">
        <v>9</v>
      </c>
      <c r="AS12" s="14">
        <v>7</v>
      </c>
      <c r="AT12" s="41" t="s">
        <v>3</v>
      </c>
      <c r="AU12" s="9">
        <v>9</v>
      </c>
      <c r="AV12" s="21">
        <v>7</v>
      </c>
      <c r="AW12" s="13"/>
      <c r="AX12" s="13"/>
    </row>
    <row r="13" spans="1:51" x14ac:dyDescent="0.25">
      <c r="A13" s="8" t="s">
        <v>2</v>
      </c>
      <c r="B13" s="8">
        <v>10</v>
      </c>
      <c r="C13" s="14">
        <v>7</v>
      </c>
      <c r="D13" s="4" t="s">
        <v>5</v>
      </c>
      <c r="E13" s="4">
        <v>10</v>
      </c>
      <c r="F13" s="16"/>
      <c r="G13" s="8" t="s">
        <v>1</v>
      </c>
      <c r="H13" s="8">
        <v>10</v>
      </c>
      <c r="I13" s="14">
        <v>7</v>
      </c>
      <c r="J13" s="41" t="s">
        <v>3</v>
      </c>
      <c r="K13" s="8">
        <v>10</v>
      </c>
      <c r="L13" s="21">
        <v>7</v>
      </c>
      <c r="M13" s="4" t="s">
        <v>5</v>
      </c>
      <c r="N13" s="4">
        <v>10</v>
      </c>
      <c r="O13" s="16"/>
      <c r="P13" s="8" t="s">
        <v>1</v>
      </c>
      <c r="Q13" s="9">
        <v>10</v>
      </c>
      <c r="R13" s="21">
        <v>7</v>
      </c>
      <c r="S13" s="4" t="s">
        <v>4</v>
      </c>
      <c r="T13" s="3">
        <v>10</v>
      </c>
      <c r="U13" s="16"/>
      <c r="V13" s="8" t="s">
        <v>0</v>
      </c>
      <c r="W13" s="9">
        <v>10</v>
      </c>
      <c r="X13" s="21">
        <v>7</v>
      </c>
      <c r="Y13" s="8" t="s">
        <v>2</v>
      </c>
      <c r="Z13" s="9">
        <v>10</v>
      </c>
      <c r="AA13" s="23">
        <v>7</v>
      </c>
      <c r="AB13" s="4" t="s">
        <v>4</v>
      </c>
      <c r="AC13" s="3">
        <v>10</v>
      </c>
      <c r="AD13" s="18"/>
      <c r="AE13" s="8" t="s">
        <v>1</v>
      </c>
      <c r="AF13" s="9">
        <v>10</v>
      </c>
      <c r="AG13" s="14">
        <v>7</v>
      </c>
      <c r="AH13" s="8" t="s">
        <v>3</v>
      </c>
      <c r="AI13" s="9">
        <v>10</v>
      </c>
      <c r="AJ13" s="21">
        <v>7</v>
      </c>
      <c r="AK13" s="8" t="s">
        <v>3</v>
      </c>
      <c r="AL13" s="9">
        <v>10</v>
      </c>
      <c r="AM13" s="21">
        <v>7</v>
      </c>
      <c r="AN13" s="42" t="s">
        <v>0</v>
      </c>
      <c r="AO13" s="9">
        <v>10</v>
      </c>
      <c r="AP13" s="21">
        <v>7</v>
      </c>
      <c r="AQ13" s="8" t="s">
        <v>1</v>
      </c>
      <c r="AR13" s="9">
        <v>10</v>
      </c>
      <c r="AS13" s="14">
        <v>7</v>
      </c>
      <c r="AT13" s="10" t="s">
        <v>4</v>
      </c>
      <c r="AU13" s="3">
        <v>10</v>
      </c>
      <c r="AV13" s="16"/>
      <c r="AW13" s="13"/>
      <c r="AX13" s="13"/>
    </row>
    <row r="14" spans="1:51" x14ac:dyDescent="0.25">
      <c r="A14" s="8" t="s">
        <v>3</v>
      </c>
      <c r="B14" s="8">
        <v>11</v>
      </c>
      <c r="C14" s="14">
        <v>7</v>
      </c>
      <c r="D14" s="8" t="s">
        <v>0</v>
      </c>
      <c r="E14" s="8">
        <v>11</v>
      </c>
      <c r="F14" s="14">
        <v>7</v>
      </c>
      <c r="G14" s="8" t="s">
        <v>1</v>
      </c>
      <c r="H14" s="8">
        <v>11</v>
      </c>
      <c r="I14" s="14">
        <v>7</v>
      </c>
      <c r="J14" s="10" t="s">
        <v>4</v>
      </c>
      <c r="K14" s="4">
        <v>11</v>
      </c>
      <c r="L14" s="16"/>
      <c r="M14" s="8" t="s">
        <v>0</v>
      </c>
      <c r="N14" s="8">
        <v>11</v>
      </c>
      <c r="O14" s="14">
        <v>7</v>
      </c>
      <c r="P14" s="8" t="s">
        <v>2</v>
      </c>
      <c r="Q14" s="9">
        <v>11</v>
      </c>
      <c r="R14" s="21">
        <v>7</v>
      </c>
      <c r="S14" s="4" t="s">
        <v>5</v>
      </c>
      <c r="T14" s="3">
        <v>11</v>
      </c>
      <c r="U14" s="16"/>
      <c r="V14" s="8" t="s">
        <v>1</v>
      </c>
      <c r="W14" s="9">
        <v>11</v>
      </c>
      <c r="X14" s="21">
        <v>7</v>
      </c>
      <c r="Y14" s="5" t="s">
        <v>3</v>
      </c>
      <c r="Z14" s="6">
        <v>11</v>
      </c>
      <c r="AA14" s="22" t="s">
        <v>6</v>
      </c>
      <c r="AB14" s="4" t="s">
        <v>5</v>
      </c>
      <c r="AC14" s="3">
        <v>11</v>
      </c>
      <c r="AD14" s="18"/>
      <c r="AE14" s="8" t="s">
        <v>1</v>
      </c>
      <c r="AF14" s="9">
        <v>11</v>
      </c>
      <c r="AG14" s="14">
        <v>7</v>
      </c>
      <c r="AH14" s="4" t="s">
        <v>4</v>
      </c>
      <c r="AI14" s="3">
        <v>11</v>
      </c>
      <c r="AJ14" s="16"/>
      <c r="AK14" s="4" t="s">
        <v>4</v>
      </c>
      <c r="AL14" s="3">
        <v>11</v>
      </c>
      <c r="AM14" s="16"/>
      <c r="AN14" s="8" t="s">
        <v>1</v>
      </c>
      <c r="AO14" s="9">
        <v>11</v>
      </c>
      <c r="AP14" s="21">
        <v>7</v>
      </c>
      <c r="AQ14" s="8" t="s">
        <v>2</v>
      </c>
      <c r="AR14" s="9">
        <v>11</v>
      </c>
      <c r="AS14" s="14">
        <v>7</v>
      </c>
      <c r="AT14" s="10" t="s">
        <v>5</v>
      </c>
      <c r="AU14" s="3">
        <v>11</v>
      </c>
      <c r="AV14" s="16"/>
      <c r="AW14" s="13"/>
      <c r="AX14" s="13"/>
    </row>
    <row r="15" spans="1:51" x14ac:dyDescent="0.25">
      <c r="A15" s="4" t="s">
        <v>4</v>
      </c>
      <c r="B15" s="4">
        <v>12</v>
      </c>
      <c r="C15" s="16"/>
      <c r="D15" s="8" t="s">
        <v>1</v>
      </c>
      <c r="E15" s="8">
        <v>12</v>
      </c>
      <c r="F15" s="14">
        <v>7</v>
      </c>
      <c r="G15" s="8" t="s">
        <v>2</v>
      </c>
      <c r="H15" s="8">
        <v>12</v>
      </c>
      <c r="I15" s="14">
        <v>7</v>
      </c>
      <c r="J15" s="10" t="s">
        <v>5</v>
      </c>
      <c r="K15" s="4">
        <v>12</v>
      </c>
      <c r="L15" s="16"/>
      <c r="M15" s="8" t="s">
        <v>1</v>
      </c>
      <c r="N15" s="8">
        <v>12</v>
      </c>
      <c r="O15" s="14">
        <v>7</v>
      </c>
      <c r="P15" s="8" t="s">
        <v>3</v>
      </c>
      <c r="Q15" s="9">
        <v>12</v>
      </c>
      <c r="R15" s="34">
        <v>7</v>
      </c>
      <c r="S15" s="8" t="s">
        <v>0</v>
      </c>
      <c r="T15" s="9">
        <v>12</v>
      </c>
      <c r="U15" s="14">
        <v>7</v>
      </c>
      <c r="V15" s="8" t="s">
        <v>1</v>
      </c>
      <c r="W15" s="9">
        <v>12</v>
      </c>
      <c r="X15" s="21">
        <v>7</v>
      </c>
      <c r="Y15" s="4" t="s">
        <v>4</v>
      </c>
      <c r="Z15" s="3">
        <v>12</v>
      </c>
      <c r="AA15" s="24"/>
      <c r="AB15" s="8" t="s">
        <v>0</v>
      </c>
      <c r="AC15" s="9">
        <v>12</v>
      </c>
      <c r="AD15" s="18">
        <v>7</v>
      </c>
      <c r="AE15" s="8" t="s">
        <v>2</v>
      </c>
      <c r="AF15" s="9">
        <v>12</v>
      </c>
      <c r="AG15" s="14">
        <v>7</v>
      </c>
      <c r="AH15" s="4" t="s">
        <v>5</v>
      </c>
      <c r="AI15" s="3">
        <v>12</v>
      </c>
      <c r="AJ15" s="16"/>
      <c r="AK15" s="4" t="s">
        <v>5</v>
      </c>
      <c r="AL15" s="3">
        <v>12</v>
      </c>
      <c r="AM15" s="16"/>
      <c r="AN15" s="8" t="s">
        <v>1</v>
      </c>
      <c r="AO15" s="9">
        <v>12</v>
      </c>
      <c r="AP15" s="21">
        <v>7</v>
      </c>
      <c r="AQ15" s="8" t="s">
        <v>3</v>
      </c>
      <c r="AR15" s="9">
        <v>12</v>
      </c>
      <c r="AS15" s="14">
        <v>7</v>
      </c>
      <c r="AT15" s="41" t="s">
        <v>0</v>
      </c>
      <c r="AU15" s="9">
        <v>12</v>
      </c>
      <c r="AV15" s="14">
        <v>7</v>
      </c>
      <c r="AW15" s="13"/>
      <c r="AX15" s="13"/>
    </row>
    <row r="16" spans="1:51" x14ac:dyDescent="0.25">
      <c r="A16" s="4" t="s">
        <v>5</v>
      </c>
      <c r="B16" s="4">
        <v>13</v>
      </c>
      <c r="C16" s="16"/>
      <c r="D16" s="8" t="s">
        <v>1</v>
      </c>
      <c r="E16" s="8">
        <v>13</v>
      </c>
      <c r="F16" s="14">
        <v>7</v>
      </c>
      <c r="G16" s="8" t="s">
        <v>3</v>
      </c>
      <c r="H16" s="8">
        <v>13</v>
      </c>
      <c r="I16" s="14">
        <v>7</v>
      </c>
      <c r="J16" s="41" t="s">
        <v>0</v>
      </c>
      <c r="K16" s="8">
        <v>13</v>
      </c>
      <c r="L16" s="14">
        <v>7</v>
      </c>
      <c r="M16" s="8" t="s">
        <v>1</v>
      </c>
      <c r="N16" s="8">
        <v>13</v>
      </c>
      <c r="O16" s="14">
        <v>7</v>
      </c>
      <c r="P16" s="4" t="s">
        <v>4</v>
      </c>
      <c r="Q16" s="3">
        <v>13</v>
      </c>
      <c r="R16" s="16"/>
      <c r="S16" s="8" t="s">
        <v>1</v>
      </c>
      <c r="T16" s="9">
        <v>13</v>
      </c>
      <c r="U16" s="14">
        <v>7</v>
      </c>
      <c r="V16" s="5" t="s">
        <v>2</v>
      </c>
      <c r="W16" s="6">
        <v>13</v>
      </c>
      <c r="X16" s="19" t="s">
        <v>6</v>
      </c>
      <c r="Y16" s="4" t="s">
        <v>5</v>
      </c>
      <c r="Z16" s="3">
        <v>13</v>
      </c>
      <c r="AA16" s="24"/>
      <c r="AB16" s="8" t="s">
        <v>1</v>
      </c>
      <c r="AC16" s="9">
        <v>13</v>
      </c>
      <c r="AD16" s="18">
        <v>7</v>
      </c>
      <c r="AE16" s="8" t="s">
        <v>3</v>
      </c>
      <c r="AF16" s="9">
        <v>13</v>
      </c>
      <c r="AG16" s="14">
        <v>7</v>
      </c>
      <c r="AH16" s="8" t="s">
        <v>0</v>
      </c>
      <c r="AI16" s="9">
        <v>13</v>
      </c>
      <c r="AJ16" s="14">
        <v>7</v>
      </c>
      <c r="AK16" s="8" t="s">
        <v>0</v>
      </c>
      <c r="AL16" s="9">
        <v>13</v>
      </c>
      <c r="AM16" s="21">
        <v>7</v>
      </c>
      <c r="AN16" s="8" t="s">
        <v>2</v>
      </c>
      <c r="AO16" s="9">
        <v>13</v>
      </c>
      <c r="AP16" s="21">
        <v>7</v>
      </c>
      <c r="AQ16" s="4" t="s">
        <v>4</v>
      </c>
      <c r="AR16" s="3">
        <v>13</v>
      </c>
      <c r="AS16" s="16"/>
      <c r="AT16" s="41" t="s">
        <v>1</v>
      </c>
      <c r="AU16" s="9">
        <v>13</v>
      </c>
      <c r="AV16" s="14">
        <v>7</v>
      </c>
      <c r="AW16" s="13"/>
      <c r="AX16" s="13"/>
    </row>
    <row r="17" spans="1:50" x14ac:dyDescent="0.25">
      <c r="A17" s="8" t="s">
        <v>0</v>
      </c>
      <c r="B17" s="8">
        <v>14</v>
      </c>
      <c r="C17" s="14">
        <v>7</v>
      </c>
      <c r="D17" s="8" t="s">
        <v>2</v>
      </c>
      <c r="E17" s="8">
        <v>14</v>
      </c>
      <c r="F17" s="14">
        <v>7</v>
      </c>
      <c r="G17" s="4" t="s">
        <v>4</v>
      </c>
      <c r="H17" s="4">
        <v>14</v>
      </c>
      <c r="I17" s="16"/>
      <c r="J17" s="41" t="s">
        <v>1</v>
      </c>
      <c r="K17" s="8">
        <v>14</v>
      </c>
      <c r="L17" s="14">
        <v>7</v>
      </c>
      <c r="M17" s="5" t="s">
        <v>2</v>
      </c>
      <c r="N17" s="5">
        <v>14</v>
      </c>
      <c r="O17" s="20">
        <v>42199</v>
      </c>
      <c r="P17" s="4" t="s">
        <v>5</v>
      </c>
      <c r="Q17" s="3">
        <v>14</v>
      </c>
      <c r="R17" s="16"/>
      <c r="S17" s="8" t="s">
        <v>1</v>
      </c>
      <c r="T17" s="9">
        <v>14</v>
      </c>
      <c r="U17" s="14">
        <v>7</v>
      </c>
      <c r="V17" s="8" t="s">
        <v>3</v>
      </c>
      <c r="W17" s="9">
        <v>14</v>
      </c>
      <c r="X17" s="21">
        <v>7</v>
      </c>
      <c r="Y17" s="8" t="s">
        <v>0</v>
      </c>
      <c r="Z17" s="9">
        <v>14</v>
      </c>
      <c r="AA17" s="23">
        <v>7</v>
      </c>
      <c r="AB17" s="8" t="s">
        <v>1</v>
      </c>
      <c r="AC17" s="9">
        <v>14</v>
      </c>
      <c r="AD17" s="21">
        <v>7</v>
      </c>
      <c r="AE17" s="4" t="s">
        <v>4</v>
      </c>
      <c r="AF17" s="3">
        <v>14</v>
      </c>
      <c r="AG17" s="16"/>
      <c r="AH17" s="8" t="s">
        <v>1</v>
      </c>
      <c r="AI17" s="9">
        <v>14</v>
      </c>
      <c r="AJ17" s="14">
        <v>7</v>
      </c>
      <c r="AK17" s="8" t="s">
        <v>1</v>
      </c>
      <c r="AL17" s="9">
        <v>14</v>
      </c>
      <c r="AM17" s="21">
        <v>7</v>
      </c>
      <c r="AN17" s="8" t="s">
        <v>3</v>
      </c>
      <c r="AO17" s="9">
        <v>14</v>
      </c>
      <c r="AP17" s="21">
        <v>7</v>
      </c>
      <c r="AQ17" s="4" t="s">
        <v>5</v>
      </c>
      <c r="AR17" s="3">
        <v>14</v>
      </c>
      <c r="AS17" s="16"/>
      <c r="AT17" s="41" t="s">
        <v>1</v>
      </c>
      <c r="AU17" s="9">
        <v>14</v>
      </c>
      <c r="AV17" s="14">
        <v>7</v>
      </c>
      <c r="AW17" s="13"/>
      <c r="AX17" s="13"/>
    </row>
    <row r="18" spans="1:50" x14ac:dyDescent="0.25">
      <c r="A18" s="8" t="s">
        <v>1</v>
      </c>
      <c r="B18" s="8">
        <v>15</v>
      </c>
      <c r="C18" s="14">
        <v>7</v>
      </c>
      <c r="D18" s="8" t="s">
        <v>3</v>
      </c>
      <c r="E18" s="8">
        <v>15</v>
      </c>
      <c r="F18" s="14">
        <v>7</v>
      </c>
      <c r="G18" s="4" t="s">
        <v>5</v>
      </c>
      <c r="H18" s="4">
        <v>15</v>
      </c>
      <c r="I18" s="16"/>
      <c r="J18" s="41" t="s">
        <v>1</v>
      </c>
      <c r="K18" s="8">
        <v>15</v>
      </c>
      <c r="L18" s="14">
        <v>7</v>
      </c>
      <c r="M18" s="8" t="s">
        <v>3</v>
      </c>
      <c r="N18" s="8">
        <v>15</v>
      </c>
      <c r="O18" s="14">
        <v>7</v>
      </c>
      <c r="P18" s="7" t="s">
        <v>0</v>
      </c>
      <c r="Q18" s="6">
        <v>15</v>
      </c>
      <c r="R18" s="19"/>
      <c r="S18" s="8" t="s">
        <v>2</v>
      </c>
      <c r="T18" s="9">
        <v>15</v>
      </c>
      <c r="U18" s="14">
        <v>7</v>
      </c>
      <c r="V18" s="4" t="s">
        <v>4</v>
      </c>
      <c r="W18" s="3">
        <v>15</v>
      </c>
      <c r="X18" s="16"/>
      <c r="Y18" s="8" t="s">
        <v>1</v>
      </c>
      <c r="Z18" s="9">
        <v>15</v>
      </c>
      <c r="AA18" s="23">
        <v>7</v>
      </c>
      <c r="AB18" s="8" t="s">
        <v>2</v>
      </c>
      <c r="AC18" s="9">
        <v>15</v>
      </c>
      <c r="AD18" s="21">
        <v>7</v>
      </c>
      <c r="AE18" s="4" t="s">
        <v>5</v>
      </c>
      <c r="AF18" s="3">
        <v>15</v>
      </c>
      <c r="AG18" s="16"/>
      <c r="AH18" s="8" t="s">
        <v>1</v>
      </c>
      <c r="AI18" s="9">
        <v>15</v>
      </c>
      <c r="AJ18" s="14">
        <v>7</v>
      </c>
      <c r="AK18" s="8" t="s">
        <v>1</v>
      </c>
      <c r="AL18" s="9">
        <v>15</v>
      </c>
      <c r="AM18" s="21">
        <v>7</v>
      </c>
      <c r="AN18" s="4" t="s">
        <v>4</v>
      </c>
      <c r="AO18" s="3">
        <v>15</v>
      </c>
      <c r="AP18" s="16"/>
      <c r="AQ18" s="8" t="s">
        <v>0</v>
      </c>
      <c r="AR18" s="9">
        <v>15</v>
      </c>
      <c r="AS18" s="14">
        <v>7</v>
      </c>
      <c r="AT18" s="41" t="s">
        <v>2</v>
      </c>
      <c r="AU18" s="9">
        <v>15</v>
      </c>
      <c r="AV18" s="14">
        <v>7</v>
      </c>
      <c r="AW18" s="13"/>
      <c r="AX18" s="13"/>
    </row>
    <row r="19" spans="1:50" x14ac:dyDescent="0.25">
      <c r="A19" s="8" t="s">
        <v>1</v>
      </c>
      <c r="B19" s="8">
        <v>16</v>
      </c>
      <c r="C19" s="14">
        <v>7</v>
      </c>
      <c r="D19" s="4" t="s">
        <v>4</v>
      </c>
      <c r="E19" s="4">
        <v>16</v>
      </c>
      <c r="F19" s="3"/>
      <c r="G19" s="7" t="s">
        <v>0</v>
      </c>
      <c r="H19" s="7">
        <v>16</v>
      </c>
      <c r="I19" s="17" t="s">
        <v>7</v>
      </c>
      <c r="J19" s="41" t="s">
        <v>2</v>
      </c>
      <c r="K19" s="8">
        <v>16</v>
      </c>
      <c r="L19" s="14">
        <v>7</v>
      </c>
      <c r="M19" s="4" t="s">
        <v>4</v>
      </c>
      <c r="N19" s="4">
        <v>16</v>
      </c>
      <c r="O19" s="16"/>
      <c r="P19" s="8" t="s">
        <v>1</v>
      </c>
      <c r="Q19" s="9">
        <v>16</v>
      </c>
      <c r="R19" s="21">
        <v>7</v>
      </c>
      <c r="S19" s="8" t="s">
        <v>3</v>
      </c>
      <c r="T19" s="9">
        <v>16</v>
      </c>
      <c r="U19" s="14">
        <v>7</v>
      </c>
      <c r="V19" s="4" t="s">
        <v>5</v>
      </c>
      <c r="W19" s="3">
        <v>16</v>
      </c>
      <c r="X19" s="16"/>
      <c r="Y19" s="8" t="s">
        <v>1</v>
      </c>
      <c r="Z19" s="9">
        <v>16</v>
      </c>
      <c r="AA19" s="23">
        <v>7</v>
      </c>
      <c r="AB19" s="8" t="s">
        <v>3</v>
      </c>
      <c r="AC19" s="9">
        <v>16</v>
      </c>
      <c r="AD19" s="21">
        <v>7</v>
      </c>
      <c r="AE19" s="8" t="s">
        <v>0</v>
      </c>
      <c r="AF19" s="9">
        <v>16</v>
      </c>
      <c r="AG19" s="21">
        <v>7</v>
      </c>
      <c r="AH19" s="8" t="s">
        <v>2</v>
      </c>
      <c r="AI19" s="9">
        <v>16</v>
      </c>
      <c r="AJ19" s="14">
        <v>7</v>
      </c>
      <c r="AK19" s="8" t="s">
        <v>2</v>
      </c>
      <c r="AL19" s="9">
        <v>16</v>
      </c>
      <c r="AM19" s="21">
        <v>7</v>
      </c>
      <c r="AN19" s="4" t="s">
        <v>5</v>
      </c>
      <c r="AO19" s="3">
        <v>16</v>
      </c>
      <c r="AP19" s="16"/>
      <c r="AQ19" s="8" t="s">
        <v>1</v>
      </c>
      <c r="AR19" s="9">
        <v>16</v>
      </c>
      <c r="AS19" s="14">
        <v>7</v>
      </c>
      <c r="AT19" s="41" t="s">
        <v>3</v>
      </c>
      <c r="AU19" s="9">
        <v>16</v>
      </c>
      <c r="AV19" s="14">
        <v>7</v>
      </c>
      <c r="AW19" s="13"/>
      <c r="AX19" s="13"/>
    </row>
    <row r="20" spans="1:50" x14ac:dyDescent="0.25">
      <c r="A20" s="8" t="s">
        <v>2</v>
      </c>
      <c r="B20" s="8">
        <v>17</v>
      </c>
      <c r="C20" s="14">
        <v>7</v>
      </c>
      <c r="D20" s="4" t="s">
        <v>5</v>
      </c>
      <c r="E20" s="4">
        <v>17</v>
      </c>
      <c r="F20" s="3"/>
      <c r="G20" s="8" t="s">
        <v>1</v>
      </c>
      <c r="H20" s="8">
        <v>17</v>
      </c>
      <c r="I20" s="14">
        <v>7</v>
      </c>
      <c r="J20" s="41" t="s">
        <v>3</v>
      </c>
      <c r="K20" s="8">
        <v>17</v>
      </c>
      <c r="L20" s="14" t="s">
        <v>13</v>
      </c>
      <c r="M20" s="4" t="s">
        <v>5</v>
      </c>
      <c r="N20" s="4">
        <v>17</v>
      </c>
      <c r="O20" s="16"/>
      <c r="P20" s="8" t="s">
        <v>1</v>
      </c>
      <c r="Q20" s="9">
        <v>17</v>
      </c>
      <c r="R20" s="21">
        <v>7</v>
      </c>
      <c r="S20" s="4" t="s">
        <v>4</v>
      </c>
      <c r="T20" s="3">
        <v>17</v>
      </c>
      <c r="U20" s="16"/>
      <c r="V20" s="8" t="s">
        <v>0</v>
      </c>
      <c r="W20" s="9">
        <v>17</v>
      </c>
      <c r="X20" s="14">
        <v>7</v>
      </c>
      <c r="Y20" s="8" t="s">
        <v>2</v>
      </c>
      <c r="Z20" s="9">
        <v>17</v>
      </c>
      <c r="AA20" s="23">
        <v>7</v>
      </c>
      <c r="AB20" s="4" t="s">
        <v>4</v>
      </c>
      <c r="AC20" s="3">
        <v>17</v>
      </c>
      <c r="AD20" s="16"/>
      <c r="AE20" s="8" t="s">
        <v>1</v>
      </c>
      <c r="AF20" s="9">
        <v>17</v>
      </c>
      <c r="AG20" s="21">
        <v>7</v>
      </c>
      <c r="AH20" s="8" t="s">
        <v>3</v>
      </c>
      <c r="AI20" s="9">
        <v>17</v>
      </c>
      <c r="AJ20" s="14">
        <v>7</v>
      </c>
      <c r="AK20" s="8" t="s">
        <v>3</v>
      </c>
      <c r="AL20" s="9">
        <v>17</v>
      </c>
      <c r="AM20" s="21">
        <v>7</v>
      </c>
      <c r="AN20" s="5" t="s">
        <v>0</v>
      </c>
      <c r="AO20" s="6">
        <v>17</v>
      </c>
      <c r="AP20" s="19"/>
      <c r="AQ20" s="8" t="s">
        <v>1</v>
      </c>
      <c r="AR20" s="9">
        <v>17</v>
      </c>
      <c r="AS20" s="14">
        <v>7</v>
      </c>
      <c r="AT20" s="10" t="s">
        <v>4</v>
      </c>
      <c r="AU20" s="3">
        <v>17</v>
      </c>
      <c r="AV20" s="16"/>
      <c r="AW20" s="13"/>
      <c r="AX20" s="13"/>
    </row>
    <row r="21" spans="1:50" x14ac:dyDescent="0.25">
      <c r="A21" s="8" t="s">
        <v>3</v>
      </c>
      <c r="B21" s="8">
        <v>18</v>
      </c>
      <c r="C21" s="14">
        <v>7</v>
      </c>
      <c r="D21" s="8" t="s">
        <v>0</v>
      </c>
      <c r="E21" s="8">
        <v>18</v>
      </c>
      <c r="F21" s="14">
        <v>7</v>
      </c>
      <c r="G21" s="8" t="s">
        <v>1</v>
      </c>
      <c r="H21" s="8">
        <v>18</v>
      </c>
      <c r="I21" s="14">
        <v>7</v>
      </c>
      <c r="J21" s="10" t="s">
        <v>4</v>
      </c>
      <c r="K21" s="4">
        <v>18</v>
      </c>
      <c r="L21" s="16"/>
      <c r="M21" s="8" t="s">
        <v>0</v>
      </c>
      <c r="N21" s="8">
        <v>18</v>
      </c>
      <c r="O21" s="21">
        <v>7</v>
      </c>
      <c r="P21" s="8" t="s">
        <v>2</v>
      </c>
      <c r="Q21" s="9">
        <v>18</v>
      </c>
      <c r="R21" s="21">
        <v>7</v>
      </c>
      <c r="S21" s="4" t="s">
        <v>5</v>
      </c>
      <c r="T21" s="3">
        <v>18</v>
      </c>
      <c r="U21" s="16"/>
      <c r="V21" s="8" t="s">
        <v>1</v>
      </c>
      <c r="W21" s="9">
        <v>18</v>
      </c>
      <c r="X21" s="14">
        <v>7</v>
      </c>
      <c r="Y21" s="8" t="s">
        <v>3</v>
      </c>
      <c r="Z21" s="9">
        <v>18</v>
      </c>
      <c r="AA21" s="23">
        <v>7</v>
      </c>
      <c r="AB21" s="4" t="s">
        <v>5</v>
      </c>
      <c r="AC21" s="3">
        <v>18</v>
      </c>
      <c r="AD21" s="16"/>
      <c r="AE21" s="8" t="s">
        <v>1</v>
      </c>
      <c r="AF21" s="9">
        <v>18</v>
      </c>
      <c r="AG21" s="21">
        <v>7</v>
      </c>
      <c r="AH21" s="4" t="s">
        <v>4</v>
      </c>
      <c r="AI21" s="3">
        <v>18</v>
      </c>
      <c r="AJ21" s="16"/>
      <c r="AK21" s="4" t="s">
        <v>4</v>
      </c>
      <c r="AL21" s="3">
        <v>18</v>
      </c>
      <c r="AM21" s="16"/>
      <c r="AN21" s="8" t="s">
        <v>1</v>
      </c>
      <c r="AO21" s="9">
        <v>18</v>
      </c>
      <c r="AP21" s="21">
        <v>7</v>
      </c>
      <c r="AQ21" s="8" t="s">
        <v>2</v>
      </c>
      <c r="AR21" s="9">
        <v>18</v>
      </c>
      <c r="AS21" s="14">
        <v>7</v>
      </c>
      <c r="AT21" s="10" t="s">
        <v>5</v>
      </c>
      <c r="AU21" s="3">
        <v>18</v>
      </c>
      <c r="AV21" s="16"/>
      <c r="AW21" s="13"/>
      <c r="AX21" s="13"/>
    </row>
    <row r="22" spans="1:50" x14ac:dyDescent="0.25">
      <c r="A22" s="4" t="s">
        <v>4</v>
      </c>
      <c r="B22" s="4">
        <v>19</v>
      </c>
      <c r="C22" s="16"/>
      <c r="D22" s="8" t="s">
        <v>1</v>
      </c>
      <c r="E22" s="8">
        <v>19</v>
      </c>
      <c r="F22" s="14">
        <v>7</v>
      </c>
      <c r="G22" s="8" t="s">
        <v>2</v>
      </c>
      <c r="H22" s="8">
        <v>19</v>
      </c>
      <c r="I22" s="14">
        <v>7</v>
      </c>
      <c r="J22" s="10" t="s">
        <v>5</v>
      </c>
      <c r="K22" s="4">
        <v>19</v>
      </c>
      <c r="L22" s="16"/>
      <c r="M22" s="8" t="s">
        <v>1</v>
      </c>
      <c r="N22" s="8">
        <v>19</v>
      </c>
      <c r="O22" s="21">
        <v>7</v>
      </c>
      <c r="P22" s="8" t="s">
        <v>3</v>
      </c>
      <c r="Q22" s="9">
        <v>19</v>
      </c>
      <c r="R22" s="21">
        <v>7</v>
      </c>
      <c r="S22" s="8" t="s">
        <v>0</v>
      </c>
      <c r="T22" s="9">
        <v>19</v>
      </c>
      <c r="U22" s="21">
        <v>7</v>
      </c>
      <c r="V22" s="8" t="s">
        <v>1</v>
      </c>
      <c r="W22" s="9">
        <v>19</v>
      </c>
      <c r="X22" s="14">
        <v>7</v>
      </c>
      <c r="Y22" s="4" t="s">
        <v>4</v>
      </c>
      <c r="Z22" s="3">
        <v>19</v>
      </c>
      <c r="AA22" s="24"/>
      <c r="AB22" s="8" t="s">
        <v>0</v>
      </c>
      <c r="AC22" s="9">
        <v>19</v>
      </c>
      <c r="AD22" s="14">
        <v>7</v>
      </c>
      <c r="AE22" s="8" t="s">
        <v>2</v>
      </c>
      <c r="AF22" s="9">
        <v>19</v>
      </c>
      <c r="AG22" s="21">
        <v>7</v>
      </c>
      <c r="AH22" s="4" t="s">
        <v>5</v>
      </c>
      <c r="AI22" s="3">
        <v>19</v>
      </c>
      <c r="AJ22" s="16"/>
      <c r="AK22" s="4" t="s">
        <v>5</v>
      </c>
      <c r="AL22" s="3">
        <v>19</v>
      </c>
      <c r="AM22" s="16"/>
      <c r="AN22" s="8" t="s">
        <v>1</v>
      </c>
      <c r="AO22" s="9">
        <v>19</v>
      </c>
      <c r="AP22" s="21">
        <v>7</v>
      </c>
      <c r="AQ22" s="8" t="s">
        <v>3</v>
      </c>
      <c r="AR22" s="9">
        <v>19</v>
      </c>
      <c r="AS22" s="14">
        <v>7</v>
      </c>
      <c r="AT22" s="41" t="s">
        <v>0</v>
      </c>
      <c r="AU22" s="9">
        <v>19</v>
      </c>
      <c r="AV22" s="14">
        <v>7</v>
      </c>
      <c r="AW22" s="13"/>
      <c r="AX22" s="13"/>
    </row>
    <row r="23" spans="1:50" x14ac:dyDescent="0.25">
      <c r="A23" s="4" t="s">
        <v>5</v>
      </c>
      <c r="B23" s="4">
        <v>20</v>
      </c>
      <c r="C23" s="16"/>
      <c r="D23" s="8" t="s">
        <v>1</v>
      </c>
      <c r="E23" s="8">
        <v>20</v>
      </c>
      <c r="F23" s="14">
        <v>7</v>
      </c>
      <c r="G23" s="8" t="s">
        <v>3</v>
      </c>
      <c r="H23" s="8">
        <v>20</v>
      </c>
      <c r="I23" s="14">
        <v>7</v>
      </c>
      <c r="J23" s="41" t="s">
        <v>0</v>
      </c>
      <c r="K23" s="8">
        <v>20</v>
      </c>
      <c r="L23" s="21">
        <v>7</v>
      </c>
      <c r="M23" s="8" t="s">
        <v>1</v>
      </c>
      <c r="N23" s="8">
        <v>20</v>
      </c>
      <c r="O23" s="21">
        <v>7</v>
      </c>
      <c r="P23" s="4" t="s">
        <v>4</v>
      </c>
      <c r="Q23" s="3">
        <v>20</v>
      </c>
      <c r="R23" s="16"/>
      <c r="S23" s="8" t="s">
        <v>1</v>
      </c>
      <c r="T23" s="9">
        <v>20</v>
      </c>
      <c r="U23" s="21">
        <v>7</v>
      </c>
      <c r="V23" s="8" t="s">
        <v>2</v>
      </c>
      <c r="W23" s="9">
        <v>20</v>
      </c>
      <c r="X23" s="14">
        <v>7</v>
      </c>
      <c r="Y23" s="4" t="s">
        <v>5</v>
      </c>
      <c r="Z23" s="3">
        <v>20</v>
      </c>
      <c r="AA23" s="24"/>
      <c r="AB23" s="8" t="s">
        <v>1</v>
      </c>
      <c r="AC23" s="9">
        <v>20</v>
      </c>
      <c r="AD23" s="14">
        <v>7</v>
      </c>
      <c r="AE23" s="8" t="s">
        <v>3</v>
      </c>
      <c r="AF23" s="9">
        <v>20</v>
      </c>
      <c r="AG23" s="21">
        <v>7</v>
      </c>
      <c r="AH23" s="8" t="s">
        <v>0</v>
      </c>
      <c r="AI23" s="9">
        <v>20</v>
      </c>
      <c r="AJ23" s="21">
        <v>7</v>
      </c>
      <c r="AK23" s="8" t="s">
        <v>0</v>
      </c>
      <c r="AL23" s="9">
        <v>20</v>
      </c>
      <c r="AM23" s="14">
        <v>7</v>
      </c>
      <c r="AN23" s="8" t="s">
        <v>2</v>
      </c>
      <c r="AO23" s="9">
        <v>20</v>
      </c>
      <c r="AP23" s="21">
        <v>7</v>
      </c>
      <c r="AQ23" s="4" t="s">
        <v>4</v>
      </c>
      <c r="AR23" s="3">
        <v>20</v>
      </c>
      <c r="AS23" s="16"/>
      <c r="AT23" s="41" t="s">
        <v>1</v>
      </c>
      <c r="AU23" s="9">
        <v>20</v>
      </c>
      <c r="AV23" s="14">
        <v>7</v>
      </c>
      <c r="AW23" s="13"/>
      <c r="AX23" s="13"/>
    </row>
    <row r="24" spans="1:50" x14ac:dyDescent="0.25">
      <c r="A24" s="8" t="s">
        <v>0</v>
      </c>
      <c r="B24" s="8">
        <v>21</v>
      </c>
      <c r="C24" s="14">
        <v>7</v>
      </c>
      <c r="D24" s="8" t="s">
        <v>2</v>
      </c>
      <c r="E24" s="8">
        <v>21</v>
      </c>
      <c r="F24" s="14">
        <v>7</v>
      </c>
      <c r="G24" s="4" t="s">
        <v>4</v>
      </c>
      <c r="H24" s="4">
        <v>21</v>
      </c>
      <c r="I24" s="16"/>
      <c r="J24" s="41" t="s">
        <v>1</v>
      </c>
      <c r="K24" s="8">
        <v>21</v>
      </c>
      <c r="L24" s="21">
        <v>7</v>
      </c>
      <c r="M24" s="8" t="s">
        <v>2</v>
      </c>
      <c r="N24" s="8">
        <v>21</v>
      </c>
      <c r="O24" s="21">
        <v>7</v>
      </c>
      <c r="P24" s="4" t="s">
        <v>5</v>
      </c>
      <c r="Q24" s="3">
        <v>21</v>
      </c>
      <c r="R24" s="16"/>
      <c r="S24" s="8" t="s">
        <v>1</v>
      </c>
      <c r="T24" s="9">
        <v>21</v>
      </c>
      <c r="U24" s="21">
        <v>7</v>
      </c>
      <c r="V24" s="8" t="s">
        <v>3</v>
      </c>
      <c r="W24" s="9">
        <v>21</v>
      </c>
      <c r="X24" s="14">
        <v>7</v>
      </c>
      <c r="Y24" s="8" t="s">
        <v>0</v>
      </c>
      <c r="Z24" s="9">
        <v>21</v>
      </c>
      <c r="AA24" s="14">
        <v>7</v>
      </c>
      <c r="AB24" s="8" t="s">
        <v>1</v>
      </c>
      <c r="AC24" s="9">
        <v>21</v>
      </c>
      <c r="AD24" s="14">
        <v>7</v>
      </c>
      <c r="AE24" s="4" t="s">
        <v>4</v>
      </c>
      <c r="AF24" s="3">
        <v>21</v>
      </c>
      <c r="AG24" s="16"/>
      <c r="AH24" s="8" t="s">
        <v>1</v>
      </c>
      <c r="AI24" s="9">
        <v>21</v>
      </c>
      <c r="AJ24" s="21">
        <v>7</v>
      </c>
      <c r="AK24" s="8" t="s">
        <v>1</v>
      </c>
      <c r="AL24" s="9">
        <v>21</v>
      </c>
      <c r="AM24" s="14">
        <v>7</v>
      </c>
      <c r="AN24" s="8" t="s">
        <v>3</v>
      </c>
      <c r="AO24" s="9">
        <v>21</v>
      </c>
      <c r="AP24" s="21">
        <v>7</v>
      </c>
      <c r="AQ24" s="4" t="s">
        <v>5</v>
      </c>
      <c r="AR24" s="3">
        <v>21</v>
      </c>
      <c r="AS24" s="16"/>
      <c r="AT24" s="41" t="s">
        <v>1</v>
      </c>
      <c r="AU24" s="9">
        <v>21</v>
      </c>
      <c r="AV24" s="14">
        <v>7</v>
      </c>
      <c r="AW24" s="13"/>
      <c r="AX24" s="13"/>
    </row>
    <row r="25" spans="1:50" x14ac:dyDescent="0.25">
      <c r="A25" s="8" t="s">
        <v>1</v>
      </c>
      <c r="B25" s="8">
        <v>22</v>
      </c>
      <c r="C25" s="14">
        <v>7</v>
      </c>
      <c r="D25" s="8" t="s">
        <v>3</v>
      </c>
      <c r="E25" s="8">
        <v>22</v>
      </c>
      <c r="F25" s="14">
        <v>7</v>
      </c>
      <c r="G25" s="4" t="s">
        <v>5</v>
      </c>
      <c r="H25" s="4">
        <v>22</v>
      </c>
      <c r="I25" s="16"/>
      <c r="J25" s="41" t="s">
        <v>1</v>
      </c>
      <c r="K25" s="8">
        <v>22</v>
      </c>
      <c r="L25" s="21">
        <v>7</v>
      </c>
      <c r="M25" s="8" t="s">
        <v>3</v>
      </c>
      <c r="N25" s="8">
        <v>22</v>
      </c>
      <c r="O25" s="21">
        <v>7</v>
      </c>
      <c r="P25" s="8" t="s">
        <v>0</v>
      </c>
      <c r="Q25" s="9">
        <v>22</v>
      </c>
      <c r="R25" s="21">
        <v>7</v>
      </c>
      <c r="S25" s="8" t="s">
        <v>2</v>
      </c>
      <c r="T25" s="9">
        <v>22</v>
      </c>
      <c r="U25" s="21">
        <v>7</v>
      </c>
      <c r="V25" s="4" t="s">
        <v>4</v>
      </c>
      <c r="W25" s="3">
        <v>22</v>
      </c>
      <c r="X25" s="16"/>
      <c r="Y25" s="8" t="s">
        <v>1</v>
      </c>
      <c r="Z25" s="9">
        <v>22</v>
      </c>
      <c r="AA25" s="14">
        <v>7</v>
      </c>
      <c r="AB25" s="8" t="s">
        <v>2</v>
      </c>
      <c r="AC25" s="9">
        <v>22</v>
      </c>
      <c r="AD25" s="14">
        <v>7</v>
      </c>
      <c r="AE25" s="4" t="s">
        <v>5</v>
      </c>
      <c r="AF25" s="3">
        <v>22</v>
      </c>
      <c r="AG25" s="16"/>
      <c r="AH25" s="8" t="s">
        <v>1</v>
      </c>
      <c r="AI25" s="9">
        <v>22</v>
      </c>
      <c r="AJ25" s="21">
        <v>7</v>
      </c>
      <c r="AK25" s="8" t="s">
        <v>1</v>
      </c>
      <c r="AL25" s="9">
        <v>22</v>
      </c>
      <c r="AM25" s="14">
        <v>7</v>
      </c>
      <c r="AN25" s="4" t="s">
        <v>4</v>
      </c>
      <c r="AO25" s="3">
        <v>22</v>
      </c>
      <c r="AP25" s="16"/>
      <c r="AQ25" s="8" t="s">
        <v>0</v>
      </c>
      <c r="AR25" s="9">
        <v>22</v>
      </c>
      <c r="AS25" s="21">
        <v>7</v>
      </c>
      <c r="AT25" s="41" t="s">
        <v>2</v>
      </c>
      <c r="AU25" s="9">
        <v>22</v>
      </c>
      <c r="AV25" s="14">
        <v>7</v>
      </c>
      <c r="AW25" s="13"/>
      <c r="AX25" s="13"/>
    </row>
    <row r="26" spans="1:50" x14ac:dyDescent="0.25">
      <c r="A26" s="8" t="s">
        <v>1</v>
      </c>
      <c r="B26" s="8">
        <v>23</v>
      </c>
      <c r="C26" s="14">
        <v>7</v>
      </c>
      <c r="D26" s="4" t="s">
        <v>4</v>
      </c>
      <c r="E26" s="4">
        <v>23</v>
      </c>
      <c r="F26" s="3"/>
      <c r="G26" s="8" t="s">
        <v>0</v>
      </c>
      <c r="H26" s="8">
        <v>23</v>
      </c>
      <c r="I26" s="21">
        <v>7</v>
      </c>
      <c r="J26" s="41" t="s">
        <v>2</v>
      </c>
      <c r="K26" s="8">
        <v>23</v>
      </c>
      <c r="L26" s="21">
        <v>7</v>
      </c>
      <c r="M26" s="4" t="s">
        <v>4</v>
      </c>
      <c r="N26" s="4">
        <v>23</v>
      </c>
      <c r="O26" s="16"/>
      <c r="P26" s="8" t="s">
        <v>1</v>
      </c>
      <c r="Q26" s="9">
        <v>23</v>
      </c>
      <c r="R26" s="21">
        <v>7</v>
      </c>
      <c r="S26" s="8" t="s">
        <v>3</v>
      </c>
      <c r="T26" s="9">
        <v>23</v>
      </c>
      <c r="U26" s="21">
        <v>7</v>
      </c>
      <c r="V26" s="4" t="s">
        <v>5</v>
      </c>
      <c r="W26" s="3">
        <v>23</v>
      </c>
      <c r="X26" s="16"/>
      <c r="Y26" s="8" t="s">
        <v>1</v>
      </c>
      <c r="Z26" s="9">
        <v>23</v>
      </c>
      <c r="AA26" s="14">
        <v>7</v>
      </c>
      <c r="AB26" s="8" t="s">
        <v>3</v>
      </c>
      <c r="AC26" s="9">
        <v>23</v>
      </c>
      <c r="AD26" s="14">
        <v>7</v>
      </c>
      <c r="AE26" s="8" t="s">
        <v>0</v>
      </c>
      <c r="AF26" s="9">
        <v>23</v>
      </c>
      <c r="AG26" s="21">
        <v>7</v>
      </c>
      <c r="AH26" s="8" t="s">
        <v>2</v>
      </c>
      <c r="AI26" s="9">
        <v>23</v>
      </c>
      <c r="AJ26" s="21">
        <v>7</v>
      </c>
      <c r="AK26" s="8" t="s">
        <v>2</v>
      </c>
      <c r="AL26" s="9">
        <v>23</v>
      </c>
      <c r="AM26" s="14">
        <v>7</v>
      </c>
      <c r="AN26" s="4" t="s">
        <v>5</v>
      </c>
      <c r="AO26" s="3">
        <v>23</v>
      </c>
      <c r="AP26" s="16"/>
      <c r="AQ26" s="8" t="s">
        <v>1</v>
      </c>
      <c r="AR26" s="9">
        <v>23</v>
      </c>
      <c r="AS26" s="21">
        <v>7</v>
      </c>
      <c r="AT26" s="41" t="s">
        <v>3</v>
      </c>
      <c r="AU26" s="9">
        <v>23</v>
      </c>
      <c r="AV26" s="14">
        <v>7</v>
      </c>
      <c r="AW26" s="13"/>
      <c r="AX26" s="13"/>
    </row>
    <row r="27" spans="1:50" x14ac:dyDescent="0.25">
      <c r="A27" s="8" t="s">
        <v>2</v>
      </c>
      <c r="B27" s="8">
        <v>24</v>
      </c>
      <c r="C27" s="14">
        <v>7</v>
      </c>
      <c r="D27" s="4" t="s">
        <v>5</v>
      </c>
      <c r="E27" s="4">
        <v>24</v>
      </c>
      <c r="F27" s="3"/>
      <c r="G27" s="8" t="s">
        <v>1</v>
      </c>
      <c r="H27" s="8">
        <v>24</v>
      </c>
      <c r="I27" s="21">
        <v>7</v>
      </c>
      <c r="J27" s="41" t="s">
        <v>3</v>
      </c>
      <c r="K27" s="8">
        <v>24</v>
      </c>
      <c r="L27" s="21">
        <v>7</v>
      </c>
      <c r="M27" s="4" t="s">
        <v>5</v>
      </c>
      <c r="N27" s="4">
        <v>24</v>
      </c>
      <c r="O27" s="16"/>
      <c r="P27" s="8" t="s">
        <v>1</v>
      </c>
      <c r="Q27" s="9">
        <v>24</v>
      </c>
      <c r="R27" s="21">
        <v>7</v>
      </c>
      <c r="S27" s="4" t="s">
        <v>4</v>
      </c>
      <c r="T27" s="3">
        <v>24</v>
      </c>
      <c r="U27" s="16"/>
      <c r="V27" s="8" t="s">
        <v>0</v>
      </c>
      <c r="W27" s="9">
        <v>24</v>
      </c>
      <c r="X27" s="21">
        <v>7</v>
      </c>
      <c r="Y27" s="8" t="s">
        <v>2</v>
      </c>
      <c r="Z27" s="9">
        <v>24</v>
      </c>
      <c r="AA27" s="14">
        <v>7</v>
      </c>
      <c r="AB27" s="4" t="s">
        <v>4</v>
      </c>
      <c r="AC27" s="3">
        <v>24</v>
      </c>
      <c r="AD27" s="16"/>
      <c r="AE27" s="8" t="s">
        <v>1</v>
      </c>
      <c r="AF27" s="9">
        <v>24</v>
      </c>
      <c r="AG27" s="21">
        <v>7</v>
      </c>
      <c r="AH27" s="8" t="s">
        <v>3</v>
      </c>
      <c r="AI27" s="9">
        <v>24</v>
      </c>
      <c r="AJ27" s="21">
        <v>7</v>
      </c>
      <c r="AK27" s="8" t="s">
        <v>3</v>
      </c>
      <c r="AL27" s="9">
        <v>24</v>
      </c>
      <c r="AM27" s="14">
        <v>7</v>
      </c>
      <c r="AN27" s="8" t="s">
        <v>0</v>
      </c>
      <c r="AO27" s="9">
        <v>24</v>
      </c>
      <c r="AP27" s="14">
        <v>7</v>
      </c>
      <c r="AQ27" s="8" t="s">
        <v>1</v>
      </c>
      <c r="AR27" s="9">
        <v>24</v>
      </c>
      <c r="AS27" s="21">
        <v>7</v>
      </c>
      <c r="AT27" s="10" t="s">
        <v>4</v>
      </c>
      <c r="AU27" s="3">
        <v>24</v>
      </c>
      <c r="AV27" s="16"/>
      <c r="AW27" s="13"/>
      <c r="AX27" s="13"/>
    </row>
    <row r="28" spans="1:50" x14ac:dyDescent="0.25">
      <c r="A28" s="8" t="s">
        <v>3</v>
      </c>
      <c r="B28" s="8">
        <v>25</v>
      </c>
      <c r="C28" s="14">
        <v>7</v>
      </c>
      <c r="D28" s="8" t="s">
        <v>0</v>
      </c>
      <c r="E28" s="8">
        <v>25</v>
      </c>
      <c r="F28" s="21">
        <v>7</v>
      </c>
      <c r="G28" s="8" t="s">
        <v>1</v>
      </c>
      <c r="H28" s="8">
        <v>25</v>
      </c>
      <c r="I28" s="21">
        <v>7</v>
      </c>
      <c r="J28" s="10" t="s">
        <v>4</v>
      </c>
      <c r="K28" s="4">
        <v>25</v>
      </c>
      <c r="L28" s="16"/>
      <c r="M28" s="8" t="s">
        <v>0</v>
      </c>
      <c r="N28" s="8">
        <v>25</v>
      </c>
      <c r="O28" s="21">
        <v>7</v>
      </c>
      <c r="P28" s="8" t="s">
        <v>2</v>
      </c>
      <c r="Q28" s="9">
        <v>25</v>
      </c>
      <c r="R28" s="21">
        <v>7</v>
      </c>
      <c r="S28" s="4" t="s">
        <v>5</v>
      </c>
      <c r="T28" s="3">
        <v>25</v>
      </c>
      <c r="U28" s="16"/>
      <c r="V28" s="8" t="s">
        <v>1</v>
      </c>
      <c r="W28" s="9">
        <v>25</v>
      </c>
      <c r="X28" s="21">
        <v>7</v>
      </c>
      <c r="Y28" s="8" t="s">
        <v>3</v>
      </c>
      <c r="Z28" s="9">
        <v>25</v>
      </c>
      <c r="AA28" s="14">
        <v>7</v>
      </c>
      <c r="AB28" s="7" t="s">
        <v>5</v>
      </c>
      <c r="AC28" s="6">
        <v>25</v>
      </c>
      <c r="AD28" s="25" t="s">
        <v>8</v>
      </c>
      <c r="AE28" s="8" t="s">
        <v>1</v>
      </c>
      <c r="AF28" s="9">
        <v>25</v>
      </c>
      <c r="AG28" s="21">
        <v>7</v>
      </c>
      <c r="AH28" s="4" t="s">
        <v>4</v>
      </c>
      <c r="AI28" s="3">
        <v>25</v>
      </c>
      <c r="AJ28" s="16"/>
      <c r="AK28" s="4" t="s">
        <v>4</v>
      </c>
      <c r="AL28" s="3">
        <v>25</v>
      </c>
      <c r="AM28" s="16"/>
      <c r="AN28" s="8" t="s">
        <v>1</v>
      </c>
      <c r="AO28" s="9">
        <v>25</v>
      </c>
      <c r="AP28" s="14">
        <v>7</v>
      </c>
      <c r="AQ28" s="11" t="s">
        <v>2</v>
      </c>
      <c r="AR28" s="6">
        <v>25</v>
      </c>
      <c r="AS28" s="19"/>
      <c r="AT28" s="10" t="s">
        <v>5</v>
      </c>
      <c r="AU28" s="3">
        <v>25</v>
      </c>
      <c r="AV28" s="16"/>
      <c r="AW28" s="13"/>
      <c r="AX28" s="13"/>
    </row>
    <row r="29" spans="1:50" x14ac:dyDescent="0.25">
      <c r="A29" s="4" t="s">
        <v>4</v>
      </c>
      <c r="B29" s="4">
        <v>26</v>
      </c>
      <c r="C29" s="16"/>
      <c r="D29" s="8" t="s">
        <v>1</v>
      </c>
      <c r="E29" s="8">
        <v>26</v>
      </c>
      <c r="F29" s="21">
        <v>7</v>
      </c>
      <c r="G29" s="8" t="s">
        <v>2</v>
      </c>
      <c r="H29" s="8">
        <v>26</v>
      </c>
      <c r="I29" s="21">
        <v>7</v>
      </c>
      <c r="J29" s="10" t="s">
        <v>5</v>
      </c>
      <c r="K29" s="4">
        <v>26</v>
      </c>
      <c r="L29" s="16"/>
      <c r="M29" s="8" t="s">
        <v>1</v>
      </c>
      <c r="N29" s="8">
        <v>26</v>
      </c>
      <c r="O29" s="21">
        <v>7</v>
      </c>
      <c r="P29" s="8" t="s">
        <v>3</v>
      </c>
      <c r="Q29" s="9">
        <v>26</v>
      </c>
      <c r="R29" s="21">
        <v>7</v>
      </c>
      <c r="S29" s="8" t="s">
        <v>0</v>
      </c>
      <c r="T29" s="9">
        <v>26</v>
      </c>
      <c r="U29" s="21">
        <v>7</v>
      </c>
      <c r="V29" s="8" t="s">
        <v>1</v>
      </c>
      <c r="W29" s="9">
        <v>26</v>
      </c>
      <c r="X29" s="21">
        <v>7</v>
      </c>
      <c r="Y29" s="4" t="s">
        <v>4</v>
      </c>
      <c r="Z29" s="3">
        <v>26</v>
      </c>
      <c r="AA29" s="24"/>
      <c r="AB29" s="6" t="s">
        <v>0</v>
      </c>
      <c r="AC29" s="6">
        <v>26</v>
      </c>
      <c r="AD29" s="19"/>
      <c r="AE29" s="8" t="s">
        <v>2</v>
      </c>
      <c r="AF29" s="9">
        <v>26</v>
      </c>
      <c r="AG29" s="21">
        <v>7</v>
      </c>
      <c r="AH29" s="4" t="s">
        <v>5</v>
      </c>
      <c r="AI29" s="3">
        <v>26</v>
      </c>
      <c r="AJ29" s="16"/>
      <c r="AK29" s="4" t="s">
        <v>5</v>
      </c>
      <c r="AL29" s="3">
        <v>26</v>
      </c>
      <c r="AM29" s="16"/>
      <c r="AN29" s="8" t="s">
        <v>1</v>
      </c>
      <c r="AO29" s="9">
        <v>26</v>
      </c>
      <c r="AP29" s="14">
        <v>7</v>
      </c>
      <c r="AQ29" s="8" t="s">
        <v>3</v>
      </c>
      <c r="AR29" s="9">
        <v>26</v>
      </c>
      <c r="AS29" s="21">
        <v>7</v>
      </c>
      <c r="AT29" s="41" t="s">
        <v>0</v>
      </c>
      <c r="AU29" s="9">
        <v>26</v>
      </c>
      <c r="AV29" s="14">
        <v>7</v>
      </c>
      <c r="AW29" s="13"/>
      <c r="AX29" s="13"/>
    </row>
    <row r="30" spans="1:50" x14ac:dyDescent="0.25">
      <c r="A30" s="4" t="s">
        <v>5</v>
      </c>
      <c r="B30" s="4">
        <v>27</v>
      </c>
      <c r="C30" s="16"/>
      <c r="D30" s="8" t="s">
        <v>1</v>
      </c>
      <c r="E30" s="8">
        <v>27</v>
      </c>
      <c r="F30" s="21">
        <v>7</v>
      </c>
      <c r="G30" s="8" t="s">
        <v>3</v>
      </c>
      <c r="H30" s="8">
        <v>27</v>
      </c>
      <c r="I30" s="21">
        <v>7</v>
      </c>
      <c r="J30" s="41" t="s">
        <v>0</v>
      </c>
      <c r="K30" s="8">
        <v>27</v>
      </c>
      <c r="L30" s="21">
        <v>7</v>
      </c>
      <c r="M30" s="8" t="s">
        <v>1</v>
      </c>
      <c r="N30" s="8">
        <v>27</v>
      </c>
      <c r="O30" s="21">
        <v>7</v>
      </c>
      <c r="P30" s="4" t="s">
        <v>4</v>
      </c>
      <c r="Q30" s="3">
        <v>27</v>
      </c>
      <c r="R30" s="16"/>
      <c r="S30" s="8" t="s">
        <v>1</v>
      </c>
      <c r="T30" s="9">
        <v>27</v>
      </c>
      <c r="U30" s="21">
        <v>7</v>
      </c>
      <c r="V30" s="8" t="s">
        <v>2</v>
      </c>
      <c r="W30" s="9">
        <v>27</v>
      </c>
      <c r="X30" s="21">
        <v>7</v>
      </c>
      <c r="Y30" s="4" t="s">
        <v>5</v>
      </c>
      <c r="Z30" s="3">
        <v>27</v>
      </c>
      <c r="AA30" s="24"/>
      <c r="AB30" s="6" t="s">
        <v>1</v>
      </c>
      <c r="AC30" s="6">
        <v>27</v>
      </c>
      <c r="AD30" s="19"/>
      <c r="AE30" s="8" t="s">
        <v>3</v>
      </c>
      <c r="AF30" s="9">
        <v>27</v>
      </c>
      <c r="AG30" s="21">
        <v>7</v>
      </c>
      <c r="AH30" s="8" t="s">
        <v>0</v>
      </c>
      <c r="AI30" s="9">
        <v>27</v>
      </c>
      <c r="AJ30" s="21">
        <v>7</v>
      </c>
      <c r="AK30" s="8" t="s">
        <v>0</v>
      </c>
      <c r="AL30" s="9">
        <v>27</v>
      </c>
      <c r="AM30" s="21">
        <v>7</v>
      </c>
      <c r="AN30" s="8" t="s">
        <v>2</v>
      </c>
      <c r="AO30" s="9">
        <v>27</v>
      </c>
      <c r="AP30" s="14">
        <v>7</v>
      </c>
      <c r="AQ30" s="4" t="s">
        <v>4</v>
      </c>
      <c r="AR30" s="3">
        <v>27</v>
      </c>
      <c r="AS30" s="16"/>
      <c r="AT30" s="41" t="s">
        <v>1</v>
      </c>
      <c r="AU30" s="9">
        <v>27</v>
      </c>
      <c r="AV30" s="14">
        <v>7</v>
      </c>
      <c r="AW30" s="13"/>
      <c r="AX30" s="13"/>
    </row>
    <row r="31" spans="1:50" x14ac:dyDescent="0.25">
      <c r="A31" s="12" t="s">
        <v>0</v>
      </c>
      <c r="B31" s="12">
        <v>28</v>
      </c>
      <c r="C31" s="19"/>
      <c r="D31" s="8" t="s">
        <v>2</v>
      </c>
      <c r="E31" s="8">
        <v>28</v>
      </c>
      <c r="F31" s="21">
        <v>7</v>
      </c>
      <c r="G31" s="4" t="s">
        <v>4</v>
      </c>
      <c r="H31" s="4">
        <v>28</v>
      </c>
      <c r="I31" s="16"/>
      <c r="J31" s="41" t="s">
        <v>1</v>
      </c>
      <c r="K31" s="8">
        <v>28</v>
      </c>
      <c r="L31" s="21">
        <v>7</v>
      </c>
      <c r="M31" s="8" t="s">
        <v>2</v>
      </c>
      <c r="N31" s="8">
        <v>28</v>
      </c>
      <c r="O31" s="21">
        <v>7</v>
      </c>
      <c r="P31" s="4" t="s">
        <v>5</v>
      </c>
      <c r="Q31" s="3">
        <v>28</v>
      </c>
      <c r="R31" s="16"/>
      <c r="S31" s="8" t="s">
        <v>1</v>
      </c>
      <c r="T31" s="9">
        <v>28</v>
      </c>
      <c r="U31" s="21">
        <v>7</v>
      </c>
      <c r="V31" s="8" t="s">
        <v>3</v>
      </c>
      <c r="W31" s="9">
        <v>28</v>
      </c>
      <c r="X31" s="21">
        <v>7</v>
      </c>
      <c r="Y31" s="8" t="s">
        <v>0</v>
      </c>
      <c r="Z31" s="9">
        <v>28</v>
      </c>
      <c r="AA31" s="23">
        <v>7</v>
      </c>
      <c r="AB31" s="6" t="s">
        <v>1</v>
      </c>
      <c r="AC31" s="6">
        <v>28</v>
      </c>
      <c r="AD31" s="19"/>
      <c r="AE31" s="4" t="s">
        <v>4</v>
      </c>
      <c r="AF31" s="3">
        <v>28</v>
      </c>
      <c r="AG31" s="16"/>
      <c r="AH31" s="8" t="s">
        <v>1</v>
      </c>
      <c r="AI31" s="9">
        <v>28</v>
      </c>
      <c r="AJ31" s="21">
        <v>7</v>
      </c>
      <c r="AK31" s="8" t="s">
        <v>1</v>
      </c>
      <c r="AL31" s="9">
        <v>28</v>
      </c>
      <c r="AM31" s="21">
        <v>7</v>
      </c>
      <c r="AN31" s="8" t="s">
        <v>3</v>
      </c>
      <c r="AO31" s="9">
        <v>28</v>
      </c>
      <c r="AP31" s="14">
        <v>7</v>
      </c>
      <c r="AQ31" s="4" t="s">
        <v>5</v>
      </c>
      <c r="AR31" s="3">
        <v>28</v>
      </c>
      <c r="AS31" s="16"/>
      <c r="AT31" s="41" t="s">
        <v>1</v>
      </c>
      <c r="AU31" s="9">
        <v>28</v>
      </c>
      <c r="AV31" s="14">
        <v>7</v>
      </c>
      <c r="AW31" s="13"/>
      <c r="AX31" s="13"/>
    </row>
    <row r="32" spans="1:50" x14ac:dyDescent="0.25">
      <c r="A32" s="8" t="s">
        <v>1</v>
      </c>
      <c r="B32" s="8">
        <v>29</v>
      </c>
      <c r="C32" s="21">
        <v>7</v>
      </c>
      <c r="D32" s="41" t="s">
        <v>3</v>
      </c>
      <c r="E32" s="8">
        <v>29</v>
      </c>
      <c r="F32" s="21">
        <v>7</v>
      </c>
      <c r="G32" s="4" t="s">
        <v>5</v>
      </c>
      <c r="H32" s="4">
        <v>29</v>
      </c>
      <c r="I32" s="16"/>
      <c r="J32" s="41" t="s">
        <v>1</v>
      </c>
      <c r="K32" s="8">
        <v>29</v>
      </c>
      <c r="L32" s="21">
        <v>7</v>
      </c>
      <c r="M32" s="8" t="s">
        <v>3</v>
      </c>
      <c r="N32" s="8">
        <v>29</v>
      </c>
      <c r="O32" s="21">
        <v>7</v>
      </c>
      <c r="P32" s="8" t="s">
        <v>0</v>
      </c>
      <c r="Q32" s="9">
        <v>29</v>
      </c>
      <c r="R32" s="21">
        <v>7</v>
      </c>
      <c r="S32" s="8" t="s">
        <v>2</v>
      </c>
      <c r="T32" s="9">
        <v>29</v>
      </c>
      <c r="U32" s="21">
        <v>7</v>
      </c>
      <c r="V32" s="4" t="s">
        <v>4</v>
      </c>
      <c r="W32" s="3">
        <v>29</v>
      </c>
      <c r="X32" s="16"/>
      <c r="Y32" s="8" t="s">
        <v>1</v>
      </c>
      <c r="Z32" s="9">
        <v>29</v>
      </c>
      <c r="AA32" s="23">
        <v>7</v>
      </c>
      <c r="AB32" s="6" t="s">
        <v>2</v>
      </c>
      <c r="AC32" s="6">
        <v>29</v>
      </c>
      <c r="AD32" s="19"/>
      <c r="AE32" s="4" t="s">
        <v>5</v>
      </c>
      <c r="AF32" s="3">
        <v>29</v>
      </c>
      <c r="AG32" s="16"/>
      <c r="AH32" s="13"/>
      <c r="AI32" s="13"/>
      <c r="AK32" s="8" t="s">
        <v>1</v>
      </c>
      <c r="AL32" s="9">
        <v>29</v>
      </c>
      <c r="AM32" s="21">
        <v>7</v>
      </c>
      <c r="AN32" s="4" t="s">
        <v>4</v>
      </c>
      <c r="AO32" s="3">
        <v>29</v>
      </c>
      <c r="AP32" s="16"/>
      <c r="AQ32" s="8" t="s">
        <v>0</v>
      </c>
      <c r="AR32" s="9">
        <v>29</v>
      </c>
      <c r="AS32" s="21">
        <v>7</v>
      </c>
      <c r="AT32" s="41" t="s">
        <v>2</v>
      </c>
      <c r="AU32" s="9">
        <v>29</v>
      </c>
      <c r="AV32" s="14">
        <v>7</v>
      </c>
      <c r="AW32" s="13"/>
      <c r="AX32" s="13"/>
    </row>
    <row r="33" spans="1:51" x14ac:dyDescent="0.25">
      <c r="A33" s="8" t="s">
        <v>1</v>
      </c>
      <c r="B33" s="8">
        <v>30</v>
      </c>
      <c r="C33" s="21">
        <v>7</v>
      </c>
      <c r="D33" s="10" t="s">
        <v>4</v>
      </c>
      <c r="E33" s="4">
        <v>30</v>
      </c>
      <c r="F33" s="3"/>
      <c r="G33" s="8" t="s">
        <v>0</v>
      </c>
      <c r="H33" s="8">
        <v>30</v>
      </c>
      <c r="I33" s="21">
        <v>7</v>
      </c>
      <c r="J33" s="41" t="s">
        <v>2</v>
      </c>
      <c r="K33" s="8">
        <v>30</v>
      </c>
      <c r="L33" s="21">
        <v>7</v>
      </c>
      <c r="M33" s="4" t="s">
        <v>4</v>
      </c>
      <c r="N33" s="4">
        <v>30</v>
      </c>
      <c r="O33" s="16"/>
      <c r="P33" s="8" t="s">
        <v>1</v>
      </c>
      <c r="Q33" s="9">
        <v>30</v>
      </c>
      <c r="R33" s="21">
        <v>7</v>
      </c>
      <c r="S33" s="8" t="s">
        <v>3</v>
      </c>
      <c r="T33" s="9">
        <v>30</v>
      </c>
      <c r="U33" s="21">
        <v>7</v>
      </c>
      <c r="V33" s="4" t="s">
        <v>5</v>
      </c>
      <c r="W33" s="3">
        <v>30</v>
      </c>
      <c r="X33" s="16"/>
      <c r="Y33" s="8" t="s">
        <v>1</v>
      </c>
      <c r="Z33" s="9">
        <v>30</v>
      </c>
      <c r="AA33" s="23">
        <v>7</v>
      </c>
      <c r="AB33" s="6" t="s">
        <v>3</v>
      </c>
      <c r="AC33" s="6">
        <v>30</v>
      </c>
      <c r="AD33" s="19"/>
      <c r="AE33" s="8" t="s">
        <v>0</v>
      </c>
      <c r="AF33" s="9">
        <v>30</v>
      </c>
      <c r="AG33" s="21">
        <v>7</v>
      </c>
      <c r="AH33" s="13"/>
      <c r="AI33" s="13"/>
      <c r="AK33" s="8" t="s">
        <v>2</v>
      </c>
      <c r="AL33" s="9">
        <v>30</v>
      </c>
      <c r="AM33" s="21">
        <v>7</v>
      </c>
      <c r="AN33" s="4" t="s">
        <v>5</v>
      </c>
      <c r="AO33" s="3">
        <v>30</v>
      </c>
      <c r="AP33" s="16"/>
      <c r="AQ33" s="8" t="s">
        <v>1</v>
      </c>
      <c r="AR33" s="9">
        <v>30</v>
      </c>
      <c r="AS33" s="21">
        <v>7</v>
      </c>
      <c r="AT33" s="41" t="s">
        <v>3</v>
      </c>
      <c r="AU33" s="9">
        <v>30</v>
      </c>
      <c r="AV33" s="14">
        <v>7</v>
      </c>
      <c r="AW33" s="13"/>
      <c r="AX33" s="13"/>
    </row>
    <row r="34" spans="1:51" x14ac:dyDescent="0.25">
      <c r="A34" s="8" t="s">
        <v>2</v>
      </c>
      <c r="B34" s="8">
        <v>31</v>
      </c>
      <c r="C34" s="21">
        <v>7</v>
      </c>
      <c r="D34" s="13"/>
      <c r="E34" s="13"/>
      <c r="F34" s="13"/>
      <c r="G34" s="8" t="s">
        <v>1</v>
      </c>
      <c r="H34" s="8">
        <v>31</v>
      </c>
      <c r="I34" s="21">
        <v>7</v>
      </c>
      <c r="J34" s="13"/>
      <c r="K34" s="13"/>
      <c r="L34" s="13"/>
      <c r="M34" s="4" t="s">
        <v>5</v>
      </c>
      <c r="N34" s="4">
        <v>31</v>
      </c>
      <c r="O34" s="16"/>
      <c r="P34" s="8" t="s">
        <v>1</v>
      </c>
      <c r="Q34" s="9">
        <v>31</v>
      </c>
      <c r="R34" s="21">
        <v>7</v>
      </c>
      <c r="S34" s="13"/>
      <c r="T34" s="13"/>
      <c r="V34" s="8" t="s">
        <v>0</v>
      </c>
      <c r="W34" s="9">
        <v>31</v>
      </c>
      <c r="X34" s="21">
        <v>7</v>
      </c>
      <c r="Y34" s="13"/>
      <c r="Z34" s="13"/>
      <c r="AB34" s="3" t="s">
        <v>4</v>
      </c>
      <c r="AC34" s="3">
        <v>31</v>
      </c>
      <c r="AD34" s="16"/>
      <c r="AE34" s="8" t="s">
        <v>1</v>
      </c>
      <c r="AF34" s="9">
        <v>31</v>
      </c>
      <c r="AG34" s="21">
        <v>7</v>
      </c>
      <c r="AH34" s="13"/>
      <c r="AK34" s="8" t="s">
        <v>3</v>
      </c>
      <c r="AL34" s="9">
        <v>31</v>
      </c>
      <c r="AM34" s="21">
        <v>7</v>
      </c>
      <c r="AN34" s="13"/>
      <c r="AO34" s="13"/>
      <c r="AQ34" s="8" t="s">
        <v>1</v>
      </c>
      <c r="AR34" s="9">
        <v>31</v>
      </c>
      <c r="AS34" s="21">
        <v>7</v>
      </c>
      <c r="AT34" s="13"/>
      <c r="AU34" s="13"/>
      <c r="AW34" s="13"/>
      <c r="AX34" s="13"/>
    </row>
    <row r="35" spans="1:51" x14ac:dyDescent="0.25">
      <c r="A35" s="28"/>
      <c r="B35" s="31">
        <f>SUM(C4+C5+C6+C7+C10+C11+C12+C13+C14+C17+C18+C19+C20+C21+C32+C33+C34)</f>
        <v>119</v>
      </c>
      <c r="C35" s="27">
        <f>SUM(C24:C28)</f>
        <v>35</v>
      </c>
      <c r="D35" s="13"/>
      <c r="E35" s="29">
        <f>SUM(F4+F7+F8+F9+F10+F11+F14+F15+F16+F17+F18+F28+F29+F30+F31+F32)</f>
        <v>112</v>
      </c>
      <c r="F35" s="30">
        <f>SUM(F21:F25)</f>
        <v>35</v>
      </c>
      <c r="G35" s="32"/>
      <c r="H35" s="33">
        <f>SUM(I5+I6+I7+I8+I9+I12+I13+I14+I15+I16+I26+I27+I28+I29+I30+I33+I34)</f>
        <v>84</v>
      </c>
      <c r="I35" s="30">
        <f>SUM(I20:I23)</f>
        <v>28</v>
      </c>
      <c r="J35" s="32"/>
      <c r="K35" s="29">
        <f>SUM(L4+L5+L6+L9+L10+L11+L12+L13+L23+L24+L25++L26+L27+L30+L31+L32+L33)</f>
        <v>119</v>
      </c>
      <c r="L35" s="30">
        <f>SUM(L16:L20)</f>
        <v>28</v>
      </c>
      <c r="M35" s="32"/>
      <c r="N35" s="33">
        <f>SUM(O4+O7+O8+O9+O10+O11+O21+O22+O23+O24+O25+O28+O29+O30+O31+O32)</f>
        <v>112</v>
      </c>
      <c r="O35" s="30">
        <f>SUM(O14+O15+O16+O18)</f>
        <v>28</v>
      </c>
      <c r="P35" s="13"/>
      <c r="Q35" s="35">
        <f>SUM(R4:R34)</f>
        <v>154</v>
      </c>
      <c r="R35" s="36">
        <v>0</v>
      </c>
      <c r="S35" s="13"/>
      <c r="T35" s="29">
        <f>SUM(U4+U5+U22+U23+U24+U25+U26+U29+U30+U31+U32+U33)</f>
        <v>84</v>
      </c>
      <c r="U35" s="30">
        <f>SUM(U8:V19)</f>
        <v>70</v>
      </c>
      <c r="V35" s="32"/>
      <c r="W35" s="37">
        <f>SUM(X6+X7+X8+X9+X10+X13+X14+X15+X17+X27+X28+X29+X30+X31+X34)</f>
        <v>105</v>
      </c>
      <c r="X35" s="30">
        <f>SUM(X20:X24)</f>
        <v>35</v>
      </c>
      <c r="Y35" s="32"/>
      <c r="Z35" s="37">
        <f>SUM(AA5+AA6+AA7+AA10+AA11+AA12+AA13+AA17+AA18+AA19+AA20+AA21+AA31+AA32+AA33)</f>
        <v>105</v>
      </c>
      <c r="AA35" s="30">
        <f>SUM(AA24:AA28)</f>
        <v>35</v>
      </c>
      <c r="AB35" s="32"/>
      <c r="AC35" s="37">
        <f>SUM(AD4:AD19)</f>
        <v>84</v>
      </c>
      <c r="AD35" s="30">
        <f>SUM(AD22:AD26)</f>
        <v>35</v>
      </c>
      <c r="AE35" s="13"/>
      <c r="AF35" s="38">
        <f>SUM(AG19:AG34)</f>
        <v>84</v>
      </c>
      <c r="AG35" s="36">
        <f>SUM(AG6:AG16)</f>
        <v>63</v>
      </c>
      <c r="AH35" s="13"/>
      <c r="AI35" s="39">
        <f>SUM(AJ4+AJ5+AJ6+AJ9+AJ10+AJ11+AJ12+AJ13+AJ23+AJ24+AJ25+AJ26+AJ27+AJ30+AJ31)</f>
        <v>105</v>
      </c>
      <c r="AJ35" s="27">
        <f>SUM(AJ16:AJ20)</f>
        <v>35</v>
      </c>
      <c r="AK35" s="13"/>
      <c r="AL35" s="37">
        <f>SUM(AM4+AM5+AM6+AM9+AM10+AM11+AM12+AM13+AM16+AM17+AM18+AM19+AM20+AM30+AM31+AM32+AM33+AM34)</f>
        <v>126</v>
      </c>
      <c r="AM35" s="30">
        <f>SUM(AM23:AM27)</f>
        <v>35</v>
      </c>
      <c r="AN35" s="32"/>
      <c r="AO35" s="37">
        <f>SUM(AP6:AP24)</f>
        <v>98</v>
      </c>
      <c r="AP35" s="30">
        <f>SUM(AP27:AP31)</f>
        <v>35</v>
      </c>
      <c r="AQ35" s="32"/>
      <c r="AR35" s="37">
        <f>SUM(AS25+AS26+AS27+AS29+AS32+AS33+AS34)</f>
        <v>49</v>
      </c>
      <c r="AS35" s="30">
        <f>SUM(AS5+AS6+AS7+AS8+AS12+AS13+AS14+AS15+AS18+AS19+AS20+AS21+AS22)</f>
        <v>91</v>
      </c>
      <c r="AT35" s="32"/>
      <c r="AU35" s="37">
        <f>SUM(AV4:AV12)</f>
        <v>42</v>
      </c>
      <c r="AV35" s="30">
        <f>SUM(AV15:AV33)</f>
        <v>105</v>
      </c>
      <c r="AW35" s="32"/>
      <c r="AX35" s="37">
        <v>0</v>
      </c>
      <c r="AY35" s="30">
        <f>SUM(AY6:AY7)</f>
        <v>10</v>
      </c>
    </row>
    <row r="36" spans="1:51" x14ac:dyDescent="0.25">
      <c r="AN36" s="13"/>
      <c r="AO36" s="13"/>
      <c r="AQ36" s="13"/>
      <c r="AR36" s="13"/>
      <c r="AT36" s="13"/>
      <c r="AU36" s="13"/>
      <c r="AW36" s="13"/>
      <c r="AX36" s="13"/>
    </row>
    <row r="37" spans="1:51" ht="15.75" x14ac:dyDescent="0.25">
      <c r="C37" s="40">
        <f>SUM(C35+F35+I35+L35+O35+R35+U35+X35+AA35+AD35+AG35+AJ35+AM35+AP35+AS35+AV35+AY35)</f>
        <v>703</v>
      </c>
      <c r="E37" t="s">
        <v>10</v>
      </c>
      <c r="J37" s="118"/>
      <c r="K37" s="118"/>
      <c r="L37" s="43"/>
      <c r="O37" t="s">
        <v>11</v>
      </c>
      <c r="X37" s="48"/>
      <c r="Z37" t="s">
        <v>12</v>
      </c>
    </row>
  </sheetData>
  <mergeCells count="18">
    <mergeCell ref="AW3:AY3"/>
    <mergeCell ref="Y3:AA3"/>
    <mergeCell ref="AB3:AD3"/>
    <mergeCell ref="AE3:AG3"/>
    <mergeCell ref="AH3:AJ3"/>
    <mergeCell ref="AK3:AM3"/>
    <mergeCell ref="P3:R3"/>
    <mergeCell ref="J37:K37"/>
    <mergeCell ref="AN3:AP3"/>
    <mergeCell ref="AQ3:AS3"/>
    <mergeCell ref="AT3:AV3"/>
    <mergeCell ref="S3:U3"/>
    <mergeCell ref="V3:X3"/>
    <mergeCell ref="A3:C3"/>
    <mergeCell ref="D3:F3"/>
    <mergeCell ref="G3:I3"/>
    <mergeCell ref="J3:L3"/>
    <mergeCell ref="M3:O3"/>
  </mergeCells>
  <pageMargins left="0.51181102362204722" right="0.51181102362204722" top="0" bottom="0" header="0.31496062992125984" footer="0.11811023622047245"/>
  <pageSetup paperSize="9" scale="90" orientation="landscape" r:id="rId1"/>
  <headerFooter>
    <oddHeader>&amp;CCALENDRIER CONSTRUCTION BOIS  - FORMATION  en alternace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B1" workbookViewId="0">
      <selection activeCell="AF9" sqref="AF9"/>
    </sheetView>
  </sheetViews>
  <sheetFormatPr baseColWidth="10" defaultRowHeight="15" x14ac:dyDescent="0.25"/>
  <cols>
    <col min="1" max="1" width="3.42578125" customWidth="1"/>
    <col min="2" max="2" width="2.5703125" customWidth="1"/>
    <col min="3" max="3" width="2.85546875" customWidth="1"/>
    <col min="4" max="4" width="7.7109375" style="15" customWidth="1"/>
    <col min="5" max="5" width="2.7109375" customWidth="1"/>
    <col min="6" max="6" width="3.42578125" customWidth="1"/>
    <col min="7" max="7" width="7.7109375" style="15" customWidth="1"/>
    <col min="8" max="8" width="2.28515625" customWidth="1"/>
    <col min="9" max="9" width="2.85546875" customWidth="1"/>
    <col min="10" max="10" width="7.7109375" style="15" customWidth="1"/>
    <col min="11" max="11" width="2.7109375" customWidth="1"/>
    <col min="12" max="12" width="3.28515625" customWidth="1"/>
    <col min="13" max="13" width="7.7109375" customWidth="1"/>
    <col min="14" max="14" width="2.42578125" customWidth="1"/>
    <col min="15" max="15" width="3.28515625" customWidth="1"/>
    <col min="16" max="16" width="7.7109375" customWidth="1"/>
    <col min="17" max="17" width="2.28515625" customWidth="1"/>
    <col min="18" max="18" width="3.28515625" customWidth="1"/>
    <col min="19" max="19" width="7.7109375" customWidth="1"/>
    <col min="20" max="20" width="2.28515625" customWidth="1"/>
    <col min="21" max="21" width="3.140625" customWidth="1"/>
    <col min="22" max="22" width="7.7109375" customWidth="1"/>
    <col min="23" max="23" width="2.5703125" customWidth="1"/>
    <col min="24" max="24" width="2.7109375" customWidth="1"/>
    <col min="25" max="25" width="7.7109375" customWidth="1"/>
    <col min="26" max="26" width="2.5703125" customWidth="1"/>
    <col min="27" max="27" width="3.28515625" customWidth="1"/>
    <col min="28" max="28" width="7.7109375" customWidth="1"/>
    <col min="29" max="30" width="2.7109375" customWidth="1"/>
    <col min="31" max="31" width="6.7109375" customWidth="1"/>
    <col min="32" max="33" width="2.7109375" customWidth="1"/>
    <col min="34" max="34" width="6.7109375" customWidth="1"/>
    <col min="35" max="36" width="2.7109375" customWidth="1"/>
    <col min="37" max="37" width="6.7109375" customWidth="1"/>
    <col min="38" max="39" width="2.7109375" customWidth="1"/>
    <col min="40" max="40" width="6.7109375" customWidth="1"/>
    <col min="41" max="42" width="2.7109375" customWidth="1"/>
    <col min="43" max="43" width="6.7109375" customWidth="1"/>
    <col min="44" max="45" width="2.7109375" customWidth="1"/>
    <col min="46" max="46" width="6.7109375" customWidth="1"/>
    <col min="47" max="48" width="2.7109375" customWidth="1"/>
    <col min="49" max="49" width="6.7109375" customWidth="1"/>
    <col min="50" max="51" width="2.7109375" customWidth="1"/>
    <col min="52" max="52" width="6.7109375" customWidth="1"/>
    <col min="53" max="54" width="2.7109375" customWidth="1"/>
    <col min="55" max="55" width="6.7109375" customWidth="1"/>
    <col min="56" max="57" width="2.7109375" customWidth="1"/>
    <col min="58" max="58" width="6.7109375" customWidth="1"/>
  </cols>
  <sheetData>
    <row r="1" spans="1:28" ht="30" customHeight="1" x14ac:dyDescent="0.25">
      <c r="A1" s="91"/>
      <c r="B1" s="91"/>
      <c r="C1" s="91"/>
      <c r="D1" s="91"/>
      <c r="E1" s="91"/>
      <c r="F1" s="91"/>
      <c r="G1" s="91"/>
      <c r="N1" s="125" t="s">
        <v>26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7"/>
    </row>
    <row r="2" spans="1:28" ht="12" customHeight="1" x14ac:dyDescent="0.3">
      <c r="A2" s="89"/>
      <c r="B2" s="90"/>
      <c r="C2" s="90"/>
      <c r="D2" s="90"/>
      <c r="E2" s="90"/>
      <c r="F2" s="90"/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92"/>
      <c r="V2" s="88"/>
      <c r="W2" s="88"/>
      <c r="X2" s="88"/>
      <c r="Y2" s="88"/>
      <c r="Z2" s="88"/>
      <c r="AA2" s="88"/>
      <c r="AB2" s="88"/>
    </row>
    <row r="3" spans="1:28" ht="21.95" customHeight="1" x14ac:dyDescent="0.35">
      <c r="A3" s="85"/>
      <c r="B3" s="123" t="s">
        <v>31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1:28" ht="20.100000000000001" customHeight="1" x14ac:dyDescent="0.35">
      <c r="A4" s="85"/>
      <c r="B4" s="124" t="s">
        <v>32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</row>
    <row r="5" spans="1:28" ht="10.5" customHeight="1" x14ac:dyDescent="0.25">
      <c r="A5" s="85"/>
    </row>
    <row r="6" spans="1:28" x14ac:dyDescent="0.25">
      <c r="A6" s="85"/>
      <c r="B6" s="128">
        <v>42644</v>
      </c>
      <c r="C6" s="128"/>
      <c r="D6" s="128"/>
      <c r="E6" s="128">
        <v>42675</v>
      </c>
      <c r="F6" s="128"/>
      <c r="G6" s="128"/>
      <c r="H6" s="128">
        <v>42705</v>
      </c>
      <c r="I6" s="128"/>
      <c r="J6" s="128"/>
      <c r="K6" s="129">
        <v>42736</v>
      </c>
      <c r="L6" s="129"/>
      <c r="M6" s="129"/>
      <c r="N6" s="129">
        <v>42767</v>
      </c>
      <c r="O6" s="129"/>
      <c r="P6" s="129"/>
      <c r="Q6" s="129">
        <v>42795</v>
      </c>
      <c r="R6" s="129"/>
      <c r="S6" s="129"/>
      <c r="T6" s="129">
        <v>42826</v>
      </c>
      <c r="U6" s="129"/>
      <c r="V6" s="129"/>
      <c r="W6" s="129">
        <v>42856</v>
      </c>
      <c r="X6" s="129"/>
      <c r="Y6" s="129"/>
      <c r="Z6" s="129">
        <v>42887</v>
      </c>
      <c r="AA6" s="129"/>
      <c r="AB6" s="129"/>
    </row>
    <row r="7" spans="1:28" x14ac:dyDescent="0.25">
      <c r="A7" s="85"/>
      <c r="B7" s="2" t="s">
        <v>4</v>
      </c>
      <c r="C7" s="74">
        <v>1</v>
      </c>
      <c r="D7" s="74"/>
      <c r="E7" s="75" t="s">
        <v>1</v>
      </c>
      <c r="F7" s="76">
        <v>1</v>
      </c>
      <c r="G7" s="77" t="s">
        <v>16</v>
      </c>
      <c r="H7" s="1" t="s">
        <v>2</v>
      </c>
      <c r="I7" s="73">
        <v>1</v>
      </c>
      <c r="J7" s="78">
        <v>7</v>
      </c>
      <c r="K7" s="76" t="s">
        <v>5</v>
      </c>
      <c r="L7" s="76">
        <v>1</v>
      </c>
      <c r="M7" s="79" t="s">
        <v>21</v>
      </c>
      <c r="N7" s="80" t="s">
        <v>1</v>
      </c>
      <c r="O7" s="80">
        <v>1</v>
      </c>
      <c r="P7" s="78">
        <v>7</v>
      </c>
      <c r="Q7" s="80" t="s">
        <v>1</v>
      </c>
      <c r="R7" s="80">
        <v>1</v>
      </c>
      <c r="S7" s="53">
        <v>7</v>
      </c>
      <c r="T7" s="81" t="s">
        <v>4</v>
      </c>
      <c r="U7" s="81">
        <v>1</v>
      </c>
      <c r="V7" s="82"/>
      <c r="W7" s="83" t="s">
        <v>0</v>
      </c>
      <c r="X7" s="83">
        <v>1</v>
      </c>
      <c r="Y7" s="79" t="s">
        <v>22</v>
      </c>
      <c r="Z7" s="80" t="s">
        <v>2</v>
      </c>
      <c r="AA7" s="80">
        <v>1</v>
      </c>
      <c r="AB7" s="53">
        <v>7</v>
      </c>
    </row>
    <row r="8" spans="1:28" x14ac:dyDescent="0.25">
      <c r="A8" s="85"/>
      <c r="B8" s="4" t="s">
        <v>5</v>
      </c>
      <c r="C8" s="3">
        <v>2</v>
      </c>
      <c r="D8" s="3"/>
      <c r="E8" s="8" t="s">
        <v>1</v>
      </c>
      <c r="F8" s="61">
        <v>2</v>
      </c>
      <c r="G8" s="53">
        <v>7</v>
      </c>
      <c r="H8" s="8" t="s">
        <v>3</v>
      </c>
      <c r="I8" s="9">
        <v>2</v>
      </c>
      <c r="J8" s="53">
        <v>7</v>
      </c>
      <c r="K8" s="93" t="s">
        <v>0</v>
      </c>
      <c r="L8" s="93">
        <v>2</v>
      </c>
      <c r="M8" s="52"/>
      <c r="N8" s="63" t="s">
        <v>2</v>
      </c>
      <c r="O8" s="63">
        <v>2</v>
      </c>
      <c r="P8" s="53">
        <v>7</v>
      </c>
      <c r="Q8" s="63" t="s">
        <v>2</v>
      </c>
      <c r="R8" s="63">
        <v>2</v>
      </c>
      <c r="S8" s="53">
        <v>7</v>
      </c>
      <c r="T8" s="67" t="s">
        <v>5</v>
      </c>
      <c r="U8" s="67">
        <v>2</v>
      </c>
      <c r="V8" s="55"/>
      <c r="W8" s="63" t="s">
        <v>1</v>
      </c>
      <c r="X8" s="63">
        <v>2</v>
      </c>
      <c r="Y8" s="53">
        <v>7</v>
      </c>
      <c r="Z8" s="63" t="s">
        <v>3</v>
      </c>
      <c r="AA8" s="63">
        <v>2</v>
      </c>
      <c r="AB8" s="53">
        <v>7</v>
      </c>
    </row>
    <row r="9" spans="1:28" x14ac:dyDescent="0.25">
      <c r="A9" s="85"/>
      <c r="B9" s="8" t="s">
        <v>0</v>
      </c>
      <c r="C9" s="9">
        <v>3</v>
      </c>
      <c r="D9" s="9"/>
      <c r="E9" s="8" t="s">
        <v>2</v>
      </c>
      <c r="F9" s="61">
        <v>3</v>
      </c>
      <c r="G9" s="53">
        <v>7</v>
      </c>
      <c r="H9" s="4" t="s">
        <v>4</v>
      </c>
      <c r="I9" s="3">
        <v>3</v>
      </c>
      <c r="J9" s="3"/>
      <c r="K9" s="63" t="s">
        <v>1</v>
      </c>
      <c r="L9" s="63">
        <v>3</v>
      </c>
      <c r="M9" s="53">
        <v>7</v>
      </c>
      <c r="N9" s="63" t="s">
        <v>3</v>
      </c>
      <c r="O9" s="63">
        <v>3</v>
      </c>
      <c r="P9" s="53">
        <v>7</v>
      </c>
      <c r="Q9" s="63" t="s">
        <v>3</v>
      </c>
      <c r="R9" s="63">
        <v>3</v>
      </c>
      <c r="S9" s="53">
        <v>7</v>
      </c>
      <c r="T9" s="63" t="s">
        <v>0</v>
      </c>
      <c r="U9" s="63">
        <v>3</v>
      </c>
      <c r="V9" s="102">
        <v>7</v>
      </c>
      <c r="W9" s="63" t="s">
        <v>1</v>
      </c>
      <c r="X9" s="63">
        <v>3</v>
      </c>
      <c r="Y9" s="53">
        <v>7</v>
      </c>
      <c r="Z9" s="62" t="s">
        <v>4</v>
      </c>
      <c r="AA9" s="62">
        <v>3</v>
      </c>
      <c r="AB9" s="3"/>
    </row>
    <row r="10" spans="1:28" x14ac:dyDescent="0.25">
      <c r="A10" s="85"/>
      <c r="B10" s="8" t="s">
        <v>1</v>
      </c>
      <c r="C10" s="9">
        <v>4</v>
      </c>
      <c r="D10" s="9"/>
      <c r="E10" s="8" t="s">
        <v>3</v>
      </c>
      <c r="F10" s="61">
        <v>4</v>
      </c>
      <c r="G10" s="53">
        <v>7</v>
      </c>
      <c r="H10" s="4" t="s">
        <v>5</v>
      </c>
      <c r="I10" s="3">
        <v>4</v>
      </c>
      <c r="J10" s="3"/>
      <c r="K10" s="63" t="s">
        <v>1</v>
      </c>
      <c r="L10" s="63">
        <v>4</v>
      </c>
      <c r="M10" s="53">
        <v>7</v>
      </c>
      <c r="N10" s="62" t="s">
        <v>4</v>
      </c>
      <c r="O10" s="62">
        <v>4</v>
      </c>
      <c r="P10" s="3"/>
      <c r="Q10" s="62" t="s">
        <v>4</v>
      </c>
      <c r="R10" s="62">
        <v>4</v>
      </c>
      <c r="S10" s="3"/>
      <c r="T10" s="63" t="s">
        <v>1</v>
      </c>
      <c r="U10" s="63">
        <v>4</v>
      </c>
      <c r="V10" s="102">
        <v>7</v>
      </c>
      <c r="W10" s="63" t="s">
        <v>2</v>
      </c>
      <c r="X10" s="63">
        <v>4</v>
      </c>
      <c r="Y10" s="53">
        <v>7</v>
      </c>
      <c r="Z10" s="62" t="s">
        <v>5</v>
      </c>
      <c r="AA10" s="62">
        <v>4</v>
      </c>
      <c r="AB10" s="3"/>
    </row>
    <row r="11" spans="1:28" x14ac:dyDescent="0.25">
      <c r="A11" s="85"/>
      <c r="B11" s="8" t="s">
        <v>1</v>
      </c>
      <c r="C11" s="9">
        <v>5</v>
      </c>
      <c r="D11" s="9"/>
      <c r="E11" s="4" t="s">
        <v>4</v>
      </c>
      <c r="F11" s="62">
        <v>5</v>
      </c>
      <c r="G11" s="56"/>
      <c r="H11" s="8" t="s">
        <v>0</v>
      </c>
      <c r="I11" s="9">
        <v>5</v>
      </c>
      <c r="J11" s="53">
        <v>7</v>
      </c>
      <c r="K11" s="63" t="s">
        <v>2</v>
      </c>
      <c r="L11" s="63">
        <v>5</v>
      </c>
      <c r="M11" s="53">
        <v>7</v>
      </c>
      <c r="N11" s="62" t="s">
        <v>5</v>
      </c>
      <c r="O11" s="62">
        <v>5</v>
      </c>
      <c r="P11" s="3"/>
      <c r="Q11" s="62" t="s">
        <v>5</v>
      </c>
      <c r="R11" s="62">
        <v>5</v>
      </c>
      <c r="S11" s="3"/>
      <c r="T11" s="63" t="s">
        <v>1</v>
      </c>
      <c r="U11" s="63">
        <v>5</v>
      </c>
      <c r="V11" s="102">
        <v>7</v>
      </c>
      <c r="W11" s="63" t="s">
        <v>3</v>
      </c>
      <c r="X11" s="63">
        <v>5</v>
      </c>
      <c r="Y11" s="53">
        <v>7</v>
      </c>
      <c r="Z11" s="57" t="s">
        <v>0</v>
      </c>
      <c r="AA11" s="57">
        <v>5</v>
      </c>
      <c r="AB11" s="70" t="s">
        <v>15</v>
      </c>
    </row>
    <row r="12" spans="1:28" x14ac:dyDescent="0.25">
      <c r="A12" s="85"/>
      <c r="B12" s="8" t="s">
        <v>2</v>
      </c>
      <c r="C12" s="9">
        <v>6</v>
      </c>
      <c r="D12" s="9"/>
      <c r="E12" s="4" t="s">
        <v>5</v>
      </c>
      <c r="F12" s="62">
        <v>6</v>
      </c>
      <c r="G12" s="56"/>
      <c r="H12" s="8" t="s">
        <v>1</v>
      </c>
      <c r="I12" s="9">
        <v>6</v>
      </c>
      <c r="J12" s="53">
        <v>7</v>
      </c>
      <c r="K12" s="63" t="s">
        <v>3</v>
      </c>
      <c r="L12" s="63">
        <v>6</v>
      </c>
      <c r="M12" s="53">
        <v>7</v>
      </c>
      <c r="N12" s="65" t="s">
        <v>0</v>
      </c>
      <c r="O12" s="65">
        <v>6</v>
      </c>
      <c r="P12" s="102">
        <v>7</v>
      </c>
      <c r="Q12" s="63" t="s">
        <v>0</v>
      </c>
      <c r="R12" s="63">
        <v>6</v>
      </c>
      <c r="S12" s="53">
        <v>7</v>
      </c>
      <c r="T12" s="63" t="s">
        <v>2</v>
      </c>
      <c r="U12" s="63">
        <v>6</v>
      </c>
      <c r="V12" s="102">
        <v>7</v>
      </c>
      <c r="W12" s="62" t="s">
        <v>4</v>
      </c>
      <c r="X12" s="62">
        <v>6</v>
      </c>
      <c r="Y12" s="3"/>
      <c r="Z12" s="63" t="s">
        <v>1</v>
      </c>
      <c r="AA12" s="63">
        <v>6</v>
      </c>
      <c r="AB12" s="53">
        <v>7</v>
      </c>
    </row>
    <row r="13" spans="1:28" x14ac:dyDescent="0.25">
      <c r="A13" s="85"/>
      <c r="B13" s="8" t="s">
        <v>3</v>
      </c>
      <c r="C13" s="9">
        <v>7</v>
      </c>
      <c r="D13" s="9"/>
      <c r="E13" s="8" t="s">
        <v>0</v>
      </c>
      <c r="F13" s="61">
        <v>7</v>
      </c>
      <c r="G13" s="53">
        <v>7</v>
      </c>
      <c r="H13" s="8" t="s">
        <v>1</v>
      </c>
      <c r="I13" s="9">
        <v>7</v>
      </c>
      <c r="J13" s="53">
        <v>7</v>
      </c>
      <c r="K13" s="62" t="s">
        <v>4</v>
      </c>
      <c r="L13" s="62">
        <v>7</v>
      </c>
      <c r="M13" s="3"/>
      <c r="N13" s="63" t="s">
        <v>1</v>
      </c>
      <c r="O13" s="63">
        <v>7</v>
      </c>
      <c r="P13" s="102">
        <v>7</v>
      </c>
      <c r="Q13" s="63" t="s">
        <v>1</v>
      </c>
      <c r="R13" s="63">
        <v>7</v>
      </c>
      <c r="S13" s="53">
        <v>7</v>
      </c>
      <c r="T13" s="63" t="s">
        <v>3</v>
      </c>
      <c r="U13" s="63">
        <v>7</v>
      </c>
      <c r="V13" s="102">
        <v>7</v>
      </c>
      <c r="W13" s="62" t="s">
        <v>5</v>
      </c>
      <c r="X13" s="62">
        <v>7</v>
      </c>
      <c r="Y13" s="3"/>
      <c r="Z13" s="63" t="s">
        <v>1</v>
      </c>
      <c r="AA13" s="63">
        <v>7</v>
      </c>
      <c r="AB13" s="53">
        <v>7</v>
      </c>
    </row>
    <row r="14" spans="1:28" x14ac:dyDescent="0.25">
      <c r="A14" s="85"/>
      <c r="B14" s="4" t="s">
        <v>4</v>
      </c>
      <c r="C14" s="3">
        <v>8</v>
      </c>
      <c r="D14" s="3"/>
      <c r="E14" s="8" t="s">
        <v>1</v>
      </c>
      <c r="F14" s="61">
        <v>8</v>
      </c>
      <c r="G14" s="53">
        <v>7</v>
      </c>
      <c r="H14" s="8" t="s">
        <v>2</v>
      </c>
      <c r="I14" s="9">
        <v>8</v>
      </c>
      <c r="J14" s="53">
        <v>7</v>
      </c>
      <c r="K14" s="62" t="s">
        <v>5</v>
      </c>
      <c r="L14" s="62">
        <v>8</v>
      </c>
      <c r="M14" s="3"/>
      <c r="N14" s="63" t="s">
        <v>1</v>
      </c>
      <c r="O14" s="63">
        <v>8</v>
      </c>
      <c r="P14" s="102">
        <v>7</v>
      </c>
      <c r="Q14" s="63" t="s">
        <v>1</v>
      </c>
      <c r="R14" s="63">
        <v>8</v>
      </c>
      <c r="S14" s="53">
        <v>7</v>
      </c>
      <c r="T14" s="62" t="s">
        <v>4</v>
      </c>
      <c r="U14" s="62">
        <v>8</v>
      </c>
      <c r="V14" s="3"/>
      <c r="W14" s="68" t="s">
        <v>0</v>
      </c>
      <c r="X14" s="68">
        <v>8</v>
      </c>
      <c r="Y14" s="71" t="s">
        <v>25</v>
      </c>
      <c r="Z14" s="63" t="s">
        <v>2</v>
      </c>
      <c r="AA14" s="63">
        <v>8</v>
      </c>
      <c r="AB14" s="53">
        <v>7</v>
      </c>
    </row>
    <row r="15" spans="1:28" x14ac:dyDescent="0.25">
      <c r="A15" s="85"/>
      <c r="B15" s="4" t="s">
        <v>5</v>
      </c>
      <c r="C15" s="3">
        <v>9</v>
      </c>
      <c r="D15" s="3"/>
      <c r="E15" s="8" t="s">
        <v>1</v>
      </c>
      <c r="F15" s="61">
        <v>9</v>
      </c>
      <c r="G15" s="53">
        <v>7</v>
      </c>
      <c r="H15" s="8" t="s">
        <v>3</v>
      </c>
      <c r="I15" s="9">
        <v>9</v>
      </c>
      <c r="J15" s="53">
        <v>7</v>
      </c>
      <c r="K15" s="63" t="s">
        <v>0</v>
      </c>
      <c r="L15" s="63">
        <v>9</v>
      </c>
      <c r="M15" s="53">
        <v>7</v>
      </c>
      <c r="N15" s="63" t="s">
        <v>2</v>
      </c>
      <c r="O15" s="63">
        <v>9</v>
      </c>
      <c r="P15" s="102">
        <v>7</v>
      </c>
      <c r="Q15" s="63" t="s">
        <v>2</v>
      </c>
      <c r="R15" s="63">
        <v>9</v>
      </c>
      <c r="S15" s="53">
        <v>7</v>
      </c>
      <c r="T15" s="62" t="s">
        <v>5</v>
      </c>
      <c r="U15" s="62">
        <v>9</v>
      </c>
      <c r="V15" s="3"/>
      <c r="W15" s="63" t="s">
        <v>1</v>
      </c>
      <c r="X15" s="63">
        <v>9</v>
      </c>
      <c r="Y15" s="53">
        <v>7</v>
      </c>
      <c r="Z15" s="63" t="s">
        <v>3</v>
      </c>
      <c r="AA15" s="63">
        <v>9</v>
      </c>
      <c r="AB15" s="53">
        <v>7</v>
      </c>
    </row>
    <row r="16" spans="1:28" x14ac:dyDescent="0.25">
      <c r="A16" s="85"/>
      <c r="B16" s="8" t="s">
        <v>0</v>
      </c>
      <c r="C16" s="9">
        <v>10</v>
      </c>
      <c r="D16" s="9"/>
      <c r="E16" s="8" t="s">
        <v>2</v>
      </c>
      <c r="F16" s="61">
        <v>10</v>
      </c>
      <c r="G16" s="53">
        <v>7</v>
      </c>
      <c r="H16" s="4" t="s">
        <v>4</v>
      </c>
      <c r="I16" s="3">
        <v>10</v>
      </c>
      <c r="J16" s="3"/>
      <c r="K16" s="63" t="s">
        <v>1</v>
      </c>
      <c r="L16" s="63">
        <v>10</v>
      </c>
      <c r="M16" s="53">
        <v>7</v>
      </c>
      <c r="N16" s="63" t="s">
        <v>3</v>
      </c>
      <c r="O16" s="63">
        <v>10</v>
      </c>
      <c r="P16" s="102">
        <v>7</v>
      </c>
      <c r="Q16" s="63" t="s">
        <v>3</v>
      </c>
      <c r="R16" s="63">
        <v>10</v>
      </c>
      <c r="S16" s="53">
        <v>7</v>
      </c>
      <c r="T16" s="63" t="s">
        <v>0</v>
      </c>
      <c r="U16" s="63">
        <v>10</v>
      </c>
      <c r="V16" s="102">
        <v>7</v>
      </c>
      <c r="W16" s="63" t="s">
        <v>1</v>
      </c>
      <c r="X16" s="63">
        <v>10</v>
      </c>
      <c r="Y16" s="53">
        <v>7</v>
      </c>
      <c r="Z16" s="62" t="s">
        <v>4</v>
      </c>
      <c r="AA16" s="62">
        <v>10</v>
      </c>
      <c r="AB16" s="3"/>
    </row>
    <row r="17" spans="1:28" x14ac:dyDescent="0.25">
      <c r="A17" s="85"/>
      <c r="B17" s="8" t="s">
        <v>1</v>
      </c>
      <c r="C17" s="9">
        <v>11</v>
      </c>
      <c r="D17" s="9"/>
      <c r="E17" s="51" t="s">
        <v>3</v>
      </c>
      <c r="F17" s="57">
        <v>11</v>
      </c>
      <c r="G17" s="69" t="s">
        <v>17</v>
      </c>
      <c r="H17" s="4" t="s">
        <v>5</v>
      </c>
      <c r="I17" s="3">
        <v>11</v>
      </c>
      <c r="J17" s="3"/>
      <c r="K17" s="63" t="s">
        <v>1</v>
      </c>
      <c r="L17" s="63">
        <v>11</v>
      </c>
      <c r="M17" s="53">
        <v>7</v>
      </c>
      <c r="N17" s="62" t="s">
        <v>4</v>
      </c>
      <c r="O17" s="62">
        <v>11</v>
      </c>
      <c r="P17" s="3"/>
      <c r="Q17" s="62" t="s">
        <v>4</v>
      </c>
      <c r="R17" s="62">
        <v>11</v>
      </c>
      <c r="S17" s="3"/>
      <c r="T17" s="63" t="s">
        <v>1</v>
      </c>
      <c r="U17" s="63">
        <v>11</v>
      </c>
      <c r="V17" s="102">
        <v>7</v>
      </c>
      <c r="W17" s="63" t="s">
        <v>2</v>
      </c>
      <c r="X17" s="63">
        <v>11</v>
      </c>
      <c r="Y17" s="53">
        <v>7</v>
      </c>
      <c r="Z17" s="62" t="s">
        <v>5</v>
      </c>
      <c r="AA17" s="62">
        <v>11</v>
      </c>
      <c r="AB17" s="3"/>
    </row>
    <row r="18" spans="1:28" x14ac:dyDescent="0.25">
      <c r="A18" s="85"/>
      <c r="B18" s="8" t="s">
        <v>1</v>
      </c>
      <c r="C18" s="9">
        <v>12</v>
      </c>
      <c r="D18" s="9"/>
      <c r="E18" s="4" t="s">
        <v>4</v>
      </c>
      <c r="F18" s="62">
        <v>12</v>
      </c>
      <c r="G18" s="56"/>
      <c r="H18" s="8" t="s">
        <v>0</v>
      </c>
      <c r="I18" s="9">
        <v>12</v>
      </c>
      <c r="J18" s="53">
        <v>7</v>
      </c>
      <c r="K18" s="63" t="s">
        <v>2</v>
      </c>
      <c r="L18" s="63">
        <v>12</v>
      </c>
      <c r="M18" s="53">
        <v>7</v>
      </c>
      <c r="N18" s="62" t="s">
        <v>5</v>
      </c>
      <c r="O18" s="62">
        <v>12</v>
      </c>
      <c r="P18" s="3"/>
      <c r="Q18" s="62" t="s">
        <v>5</v>
      </c>
      <c r="R18" s="62">
        <v>12</v>
      </c>
      <c r="S18" s="3"/>
      <c r="T18" s="63" t="s">
        <v>1</v>
      </c>
      <c r="U18" s="63">
        <v>12</v>
      </c>
      <c r="V18" s="102">
        <v>7</v>
      </c>
      <c r="W18" s="63" t="s">
        <v>3</v>
      </c>
      <c r="X18" s="63">
        <v>12</v>
      </c>
      <c r="Y18" s="53">
        <v>7</v>
      </c>
      <c r="Z18" s="63" t="s">
        <v>0</v>
      </c>
      <c r="AA18" s="63">
        <v>12</v>
      </c>
      <c r="AB18" s="102">
        <v>7</v>
      </c>
    </row>
    <row r="19" spans="1:28" x14ac:dyDescent="0.25">
      <c r="A19" s="85"/>
      <c r="B19" s="42" t="s">
        <v>2</v>
      </c>
      <c r="C19" s="9">
        <v>13</v>
      </c>
      <c r="D19" s="9"/>
      <c r="E19" s="4" t="s">
        <v>5</v>
      </c>
      <c r="F19" s="62">
        <v>13</v>
      </c>
      <c r="G19" s="56"/>
      <c r="H19" s="8" t="s">
        <v>1</v>
      </c>
      <c r="I19" s="9">
        <v>13</v>
      </c>
      <c r="J19" s="53">
        <v>7</v>
      </c>
      <c r="K19" s="63" t="s">
        <v>3</v>
      </c>
      <c r="L19" s="63">
        <v>13</v>
      </c>
      <c r="M19" s="53">
        <v>7</v>
      </c>
      <c r="N19" s="63" t="s">
        <v>0</v>
      </c>
      <c r="O19" s="63">
        <v>13</v>
      </c>
      <c r="P19" s="102">
        <v>7</v>
      </c>
      <c r="Q19" s="63" t="s">
        <v>0</v>
      </c>
      <c r="R19" s="63">
        <v>13</v>
      </c>
      <c r="S19" s="102">
        <v>7</v>
      </c>
      <c r="T19" s="63" t="s">
        <v>2</v>
      </c>
      <c r="U19" s="63">
        <v>13</v>
      </c>
      <c r="V19" s="102">
        <v>7</v>
      </c>
      <c r="W19" s="62" t="s">
        <v>4</v>
      </c>
      <c r="X19" s="62">
        <v>13</v>
      </c>
      <c r="Y19" s="3"/>
      <c r="Z19" s="63" t="s">
        <v>1</v>
      </c>
      <c r="AA19" s="63">
        <v>13</v>
      </c>
      <c r="AB19" s="102">
        <v>7</v>
      </c>
    </row>
    <row r="20" spans="1:28" x14ac:dyDescent="0.25">
      <c r="A20" s="85"/>
      <c r="B20" s="8" t="s">
        <v>3</v>
      </c>
      <c r="C20" s="9">
        <v>14</v>
      </c>
      <c r="D20" s="9"/>
      <c r="E20" s="8" t="s">
        <v>0</v>
      </c>
      <c r="F20" s="61">
        <v>14</v>
      </c>
      <c r="G20" s="53">
        <v>7</v>
      </c>
      <c r="H20" s="8" t="s">
        <v>1</v>
      </c>
      <c r="I20" s="9">
        <v>14</v>
      </c>
      <c r="J20" s="53">
        <v>7</v>
      </c>
      <c r="K20" s="62" t="s">
        <v>4</v>
      </c>
      <c r="L20" s="62">
        <v>14</v>
      </c>
      <c r="M20" s="3"/>
      <c r="N20" s="63" t="s">
        <v>1</v>
      </c>
      <c r="O20" s="63">
        <v>14</v>
      </c>
      <c r="P20" s="102">
        <v>7</v>
      </c>
      <c r="Q20" s="63" t="s">
        <v>1</v>
      </c>
      <c r="R20" s="63">
        <v>14</v>
      </c>
      <c r="S20" s="102">
        <v>7</v>
      </c>
      <c r="T20" s="63" t="s">
        <v>3</v>
      </c>
      <c r="U20" s="63">
        <v>14</v>
      </c>
      <c r="V20" s="102">
        <v>7</v>
      </c>
      <c r="W20" s="62" t="s">
        <v>5</v>
      </c>
      <c r="X20" s="62">
        <v>14</v>
      </c>
      <c r="Y20" s="3"/>
      <c r="Z20" s="63" t="s">
        <v>1</v>
      </c>
      <c r="AA20" s="63">
        <v>14</v>
      </c>
      <c r="AB20" s="102">
        <v>7</v>
      </c>
    </row>
    <row r="21" spans="1:28" x14ac:dyDescent="0.25">
      <c r="A21" s="85"/>
      <c r="B21" s="4" t="s">
        <v>4</v>
      </c>
      <c r="C21" s="3">
        <v>15</v>
      </c>
      <c r="D21" s="3"/>
      <c r="E21" s="8" t="s">
        <v>1</v>
      </c>
      <c r="F21" s="61">
        <v>15</v>
      </c>
      <c r="G21" s="53">
        <v>7</v>
      </c>
      <c r="H21" s="8" t="s">
        <v>2</v>
      </c>
      <c r="I21" s="9">
        <v>15</v>
      </c>
      <c r="J21" s="53">
        <v>7</v>
      </c>
      <c r="K21" s="62" t="s">
        <v>5</v>
      </c>
      <c r="L21" s="62">
        <v>15</v>
      </c>
      <c r="M21" s="3"/>
      <c r="N21" s="63" t="s">
        <v>1</v>
      </c>
      <c r="O21" s="63">
        <v>15</v>
      </c>
      <c r="P21" s="102">
        <v>7</v>
      </c>
      <c r="Q21" s="63" t="s">
        <v>1</v>
      </c>
      <c r="R21" s="63">
        <v>15</v>
      </c>
      <c r="S21" s="102">
        <v>7</v>
      </c>
      <c r="T21" s="62" t="s">
        <v>4</v>
      </c>
      <c r="U21" s="62">
        <v>15</v>
      </c>
      <c r="V21" s="3"/>
      <c r="W21" s="63" t="s">
        <v>0</v>
      </c>
      <c r="X21" s="63">
        <v>15</v>
      </c>
      <c r="Y21" s="102">
        <v>7</v>
      </c>
      <c r="Z21" s="63" t="s">
        <v>2</v>
      </c>
      <c r="AA21" s="63">
        <v>15</v>
      </c>
      <c r="AB21" s="102">
        <v>7</v>
      </c>
    </row>
    <row r="22" spans="1:28" x14ac:dyDescent="0.25">
      <c r="A22" s="85"/>
      <c r="B22" s="4" t="s">
        <v>5</v>
      </c>
      <c r="C22" s="3">
        <v>16</v>
      </c>
      <c r="D22" s="3"/>
      <c r="E22" s="8" t="s">
        <v>1</v>
      </c>
      <c r="F22" s="61">
        <v>16</v>
      </c>
      <c r="G22" s="53">
        <v>7</v>
      </c>
      <c r="H22" s="8" t="s">
        <v>3</v>
      </c>
      <c r="I22" s="9">
        <v>16</v>
      </c>
      <c r="J22" s="53">
        <v>7</v>
      </c>
      <c r="K22" s="63" t="s">
        <v>0</v>
      </c>
      <c r="L22" s="63">
        <v>16</v>
      </c>
      <c r="M22" s="53">
        <v>7</v>
      </c>
      <c r="N22" s="63" t="s">
        <v>2</v>
      </c>
      <c r="O22" s="63">
        <v>16</v>
      </c>
      <c r="P22" s="102">
        <v>7</v>
      </c>
      <c r="Q22" s="63" t="s">
        <v>2</v>
      </c>
      <c r="R22" s="63">
        <v>16</v>
      </c>
      <c r="S22" s="102">
        <v>7</v>
      </c>
      <c r="T22" s="62" t="s">
        <v>5</v>
      </c>
      <c r="U22" s="62">
        <v>16</v>
      </c>
      <c r="V22" s="3"/>
      <c r="W22" s="63" t="s">
        <v>1</v>
      </c>
      <c r="X22" s="63">
        <v>16</v>
      </c>
      <c r="Y22" s="102">
        <v>7</v>
      </c>
      <c r="Z22" s="63" t="s">
        <v>3</v>
      </c>
      <c r="AA22" s="63">
        <v>16</v>
      </c>
      <c r="AB22" s="102">
        <v>7</v>
      </c>
    </row>
    <row r="23" spans="1:28" x14ac:dyDescent="0.25">
      <c r="A23" s="85"/>
      <c r="B23" s="95" t="s">
        <v>0</v>
      </c>
      <c r="C23" s="96">
        <v>17</v>
      </c>
      <c r="D23" s="53">
        <v>7</v>
      </c>
      <c r="E23" s="8" t="s">
        <v>2</v>
      </c>
      <c r="F23" s="61">
        <v>17</v>
      </c>
      <c r="G23" s="53">
        <v>7</v>
      </c>
      <c r="H23" s="4" t="s">
        <v>4</v>
      </c>
      <c r="I23" s="3">
        <v>17</v>
      </c>
      <c r="J23" s="3"/>
      <c r="K23" s="63" t="s">
        <v>1</v>
      </c>
      <c r="L23" s="63">
        <v>17</v>
      </c>
      <c r="M23" s="53">
        <v>7</v>
      </c>
      <c r="N23" s="63" t="s">
        <v>3</v>
      </c>
      <c r="O23" s="63">
        <v>17</v>
      </c>
      <c r="P23" s="102">
        <v>7</v>
      </c>
      <c r="Q23" s="63" t="s">
        <v>3</v>
      </c>
      <c r="R23" s="63">
        <v>17</v>
      </c>
      <c r="S23" s="102">
        <v>7</v>
      </c>
      <c r="T23" s="57" t="s">
        <v>0</v>
      </c>
      <c r="U23" s="57">
        <v>17</v>
      </c>
      <c r="V23" s="70" t="s">
        <v>18</v>
      </c>
      <c r="W23" s="63" t="s">
        <v>1</v>
      </c>
      <c r="X23" s="63">
        <v>17</v>
      </c>
      <c r="Y23" s="102">
        <v>7</v>
      </c>
      <c r="Z23" s="62" t="s">
        <v>4</v>
      </c>
      <c r="AA23" s="62">
        <v>17</v>
      </c>
      <c r="AB23" s="3"/>
    </row>
    <row r="24" spans="1:28" x14ac:dyDescent="0.25">
      <c r="A24" s="85"/>
      <c r="B24" s="8" t="s">
        <v>1</v>
      </c>
      <c r="C24" s="9">
        <v>18</v>
      </c>
      <c r="D24" s="53">
        <v>7</v>
      </c>
      <c r="E24" s="8" t="s">
        <v>3</v>
      </c>
      <c r="F24" s="61">
        <v>18</v>
      </c>
      <c r="G24" s="53">
        <v>7</v>
      </c>
      <c r="H24" s="4" t="s">
        <v>5</v>
      </c>
      <c r="I24" s="3">
        <v>18</v>
      </c>
      <c r="J24" s="3"/>
      <c r="K24" s="63" t="s">
        <v>1</v>
      </c>
      <c r="L24" s="63">
        <v>18</v>
      </c>
      <c r="M24" s="53">
        <v>7</v>
      </c>
      <c r="N24" s="62" t="s">
        <v>4</v>
      </c>
      <c r="O24" s="62">
        <v>18</v>
      </c>
      <c r="P24" s="3"/>
      <c r="Q24" s="62" t="s">
        <v>4</v>
      </c>
      <c r="R24" s="62">
        <v>18</v>
      </c>
      <c r="S24" s="3"/>
      <c r="T24" s="63" t="s">
        <v>1</v>
      </c>
      <c r="U24" s="63">
        <v>18</v>
      </c>
      <c r="V24" s="53">
        <v>7</v>
      </c>
      <c r="W24" s="63" t="s">
        <v>2</v>
      </c>
      <c r="X24" s="63">
        <v>18</v>
      </c>
      <c r="Y24" s="102">
        <v>7</v>
      </c>
      <c r="Z24" s="62" t="s">
        <v>5</v>
      </c>
      <c r="AA24" s="62">
        <v>18</v>
      </c>
      <c r="AB24" s="3"/>
    </row>
    <row r="25" spans="1:28" x14ac:dyDescent="0.25">
      <c r="A25" s="85"/>
      <c r="B25" s="8" t="s">
        <v>1</v>
      </c>
      <c r="C25" s="9">
        <v>19</v>
      </c>
      <c r="D25" s="53">
        <v>7</v>
      </c>
      <c r="E25" s="4" t="s">
        <v>4</v>
      </c>
      <c r="F25" s="62">
        <v>19</v>
      </c>
      <c r="G25" s="56"/>
      <c r="H25" s="8" t="s">
        <v>0</v>
      </c>
      <c r="I25" s="9">
        <v>19</v>
      </c>
      <c r="J25" s="53">
        <v>7</v>
      </c>
      <c r="K25" s="63" t="s">
        <v>2</v>
      </c>
      <c r="L25" s="63">
        <v>19</v>
      </c>
      <c r="M25" s="53">
        <v>7</v>
      </c>
      <c r="N25" s="62" t="s">
        <v>5</v>
      </c>
      <c r="O25" s="62">
        <v>19</v>
      </c>
      <c r="P25" s="3"/>
      <c r="Q25" s="62" t="s">
        <v>5</v>
      </c>
      <c r="R25" s="62">
        <v>19</v>
      </c>
      <c r="S25" s="3"/>
      <c r="T25" s="63" t="s">
        <v>1</v>
      </c>
      <c r="U25" s="63">
        <v>19</v>
      </c>
      <c r="V25" s="53">
        <v>7</v>
      </c>
      <c r="W25" s="63" t="s">
        <v>3</v>
      </c>
      <c r="X25" s="63">
        <v>19</v>
      </c>
      <c r="Y25" s="102">
        <v>7</v>
      </c>
      <c r="Z25" s="63" t="s">
        <v>0</v>
      </c>
      <c r="AA25" s="63">
        <v>19</v>
      </c>
      <c r="AB25" s="53">
        <v>7</v>
      </c>
    </row>
    <row r="26" spans="1:28" x14ac:dyDescent="0.25">
      <c r="A26" s="85"/>
      <c r="B26" s="8" t="s">
        <v>2</v>
      </c>
      <c r="C26" s="9">
        <v>20</v>
      </c>
      <c r="D26" s="53">
        <v>7</v>
      </c>
      <c r="E26" s="4" t="s">
        <v>5</v>
      </c>
      <c r="F26" s="62">
        <v>20</v>
      </c>
      <c r="G26" s="56"/>
      <c r="H26" s="8" t="s">
        <v>1</v>
      </c>
      <c r="I26" s="9">
        <v>20</v>
      </c>
      <c r="J26" s="53">
        <v>7</v>
      </c>
      <c r="K26" s="63" t="s">
        <v>3</v>
      </c>
      <c r="L26" s="63">
        <v>20</v>
      </c>
      <c r="M26" s="53">
        <v>7</v>
      </c>
      <c r="N26" s="64" t="s">
        <v>0</v>
      </c>
      <c r="O26" s="64">
        <v>20</v>
      </c>
      <c r="P26" s="53">
        <v>7</v>
      </c>
      <c r="Q26" s="63" t="s">
        <v>0</v>
      </c>
      <c r="R26" s="63">
        <v>20</v>
      </c>
      <c r="S26" s="102">
        <v>7</v>
      </c>
      <c r="T26" s="63" t="s">
        <v>2</v>
      </c>
      <c r="U26" s="63">
        <v>20</v>
      </c>
      <c r="V26" s="53">
        <v>7</v>
      </c>
      <c r="W26" s="62" t="s">
        <v>4</v>
      </c>
      <c r="X26" s="62">
        <v>20</v>
      </c>
      <c r="Y26" s="3"/>
      <c r="Z26" s="63" t="s">
        <v>1</v>
      </c>
      <c r="AA26" s="63">
        <v>20</v>
      </c>
      <c r="AB26" s="53">
        <v>7</v>
      </c>
    </row>
    <row r="27" spans="1:28" x14ac:dyDescent="0.25">
      <c r="A27" s="85"/>
      <c r="B27" s="8" t="s">
        <v>3</v>
      </c>
      <c r="C27" s="9">
        <v>21</v>
      </c>
      <c r="D27" s="53">
        <v>7</v>
      </c>
      <c r="E27" s="8" t="s">
        <v>0</v>
      </c>
      <c r="F27" s="61">
        <v>21</v>
      </c>
      <c r="G27" s="53">
        <v>7</v>
      </c>
      <c r="H27" s="8" t="s">
        <v>1</v>
      </c>
      <c r="I27" s="9">
        <v>21</v>
      </c>
      <c r="J27" s="53">
        <v>7</v>
      </c>
      <c r="K27" s="62" t="s">
        <v>4</v>
      </c>
      <c r="L27" s="62">
        <v>21</v>
      </c>
      <c r="M27" s="3"/>
      <c r="N27" s="63" t="s">
        <v>1</v>
      </c>
      <c r="O27" s="63">
        <v>21</v>
      </c>
      <c r="P27" s="53">
        <v>7</v>
      </c>
      <c r="Q27" s="63" t="s">
        <v>1</v>
      </c>
      <c r="R27" s="63">
        <v>21</v>
      </c>
      <c r="S27" s="102">
        <v>7</v>
      </c>
      <c r="T27" s="63" t="s">
        <v>3</v>
      </c>
      <c r="U27" s="63">
        <v>21</v>
      </c>
      <c r="V27" s="53">
        <v>7</v>
      </c>
      <c r="W27" s="62" t="s">
        <v>5</v>
      </c>
      <c r="X27" s="62">
        <v>21</v>
      </c>
      <c r="Y27" s="3"/>
      <c r="Z27" s="63" t="s">
        <v>1</v>
      </c>
      <c r="AA27" s="63">
        <v>21</v>
      </c>
      <c r="AB27" s="53">
        <v>7</v>
      </c>
    </row>
    <row r="28" spans="1:28" x14ac:dyDescent="0.25">
      <c r="A28" s="85"/>
      <c r="B28" s="4" t="s">
        <v>4</v>
      </c>
      <c r="C28" s="3">
        <v>22</v>
      </c>
      <c r="D28" s="3"/>
      <c r="E28" s="8" t="s">
        <v>1</v>
      </c>
      <c r="F28" s="61">
        <v>22</v>
      </c>
      <c r="G28" s="53">
        <v>7</v>
      </c>
      <c r="H28" s="8" t="s">
        <v>2</v>
      </c>
      <c r="I28" s="9">
        <v>22</v>
      </c>
      <c r="J28" s="53">
        <v>7</v>
      </c>
      <c r="K28" s="62" t="s">
        <v>5</v>
      </c>
      <c r="L28" s="62">
        <v>22</v>
      </c>
      <c r="M28" s="3"/>
      <c r="N28" s="63" t="s">
        <v>1</v>
      </c>
      <c r="O28" s="63">
        <v>22</v>
      </c>
      <c r="P28" s="53">
        <v>7</v>
      </c>
      <c r="Q28" s="63" t="s">
        <v>1</v>
      </c>
      <c r="R28" s="63">
        <v>22</v>
      </c>
      <c r="S28" s="102">
        <v>7</v>
      </c>
      <c r="T28" s="62" t="s">
        <v>4</v>
      </c>
      <c r="U28" s="62">
        <v>22</v>
      </c>
      <c r="V28" s="3"/>
      <c r="W28" s="63" t="s">
        <v>0</v>
      </c>
      <c r="X28" s="63">
        <v>22</v>
      </c>
      <c r="Y28" s="53">
        <v>7</v>
      </c>
      <c r="Z28" s="63" t="s">
        <v>2</v>
      </c>
      <c r="AA28" s="63">
        <v>22</v>
      </c>
      <c r="AB28" s="53">
        <v>7</v>
      </c>
    </row>
    <row r="29" spans="1:28" x14ac:dyDescent="0.25">
      <c r="A29" s="85"/>
      <c r="B29" s="4" t="s">
        <v>5</v>
      </c>
      <c r="C29" s="3">
        <v>23</v>
      </c>
      <c r="D29" s="3"/>
      <c r="E29" s="8" t="s">
        <v>1</v>
      </c>
      <c r="F29" s="61">
        <v>23</v>
      </c>
      <c r="G29" s="53">
        <v>7</v>
      </c>
      <c r="H29" s="8" t="s">
        <v>3</v>
      </c>
      <c r="I29" s="9">
        <v>23</v>
      </c>
      <c r="J29" s="53">
        <v>4</v>
      </c>
      <c r="K29" s="61" t="s">
        <v>0</v>
      </c>
      <c r="L29" s="61">
        <v>23</v>
      </c>
      <c r="M29" s="53">
        <v>7</v>
      </c>
      <c r="N29" s="63" t="s">
        <v>2</v>
      </c>
      <c r="O29" s="63">
        <v>23</v>
      </c>
      <c r="P29" s="53">
        <v>7</v>
      </c>
      <c r="Q29" s="63" t="s">
        <v>2</v>
      </c>
      <c r="R29" s="63">
        <v>23</v>
      </c>
      <c r="S29" s="102">
        <v>7</v>
      </c>
      <c r="T29" s="62" t="s">
        <v>5</v>
      </c>
      <c r="U29" s="62">
        <v>23</v>
      </c>
      <c r="V29" s="3"/>
      <c r="W29" s="63" t="s">
        <v>1</v>
      </c>
      <c r="X29" s="63">
        <v>23</v>
      </c>
      <c r="Y29" s="53">
        <v>7</v>
      </c>
      <c r="Z29" s="63" t="s">
        <v>3</v>
      </c>
      <c r="AA29" s="63">
        <v>23</v>
      </c>
      <c r="AB29" s="53">
        <v>7</v>
      </c>
    </row>
    <row r="30" spans="1:28" x14ac:dyDescent="0.25">
      <c r="A30" s="85"/>
      <c r="B30" s="8" t="s">
        <v>0</v>
      </c>
      <c r="C30" s="9">
        <v>24</v>
      </c>
      <c r="D30" s="53">
        <v>7</v>
      </c>
      <c r="E30" s="8" t="s">
        <v>2</v>
      </c>
      <c r="F30" s="61">
        <v>24</v>
      </c>
      <c r="G30" s="53">
        <v>7</v>
      </c>
      <c r="H30" s="4" t="s">
        <v>4</v>
      </c>
      <c r="I30" s="3">
        <v>24</v>
      </c>
      <c r="J30" s="3"/>
      <c r="K30" s="63" t="s">
        <v>1</v>
      </c>
      <c r="L30" s="63">
        <v>24</v>
      </c>
      <c r="M30" s="53">
        <v>7</v>
      </c>
      <c r="N30" s="63" t="s">
        <v>3</v>
      </c>
      <c r="O30" s="63">
        <v>24</v>
      </c>
      <c r="P30" s="53">
        <v>7</v>
      </c>
      <c r="Q30" s="63" t="s">
        <v>3</v>
      </c>
      <c r="R30" s="63">
        <v>24</v>
      </c>
      <c r="S30" s="102">
        <v>7</v>
      </c>
      <c r="T30" s="63" t="s">
        <v>0</v>
      </c>
      <c r="U30" s="63">
        <v>24</v>
      </c>
      <c r="V30" s="53">
        <v>7</v>
      </c>
      <c r="W30" s="63" t="s">
        <v>1</v>
      </c>
      <c r="X30" s="63">
        <v>24</v>
      </c>
      <c r="Y30" s="53">
        <v>7</v>
      </c>
      <c r="Z30" s="62" t="s">
        <v>4</v>
      </c>
      <c r="AA30" s="62">
        <v>24</v>
      </c>
      <c r="AB30" s="3"/>
    </row>
    <row r="31" spans="1:28" x14ac:dyDescent="0.25">
      <c r="A31" s="85"/>
      <c r="B31" s="8" t="s">
        <v>1</v>
      </c>
      <c r="C31" s="9">
        <v>25</v>
      </c>
      <c r="D31" s="53">
        <v>7</v>
      </c>
      <c r="E31" s="8" t="s">
        <v>3</v>
      </c>
      <c r="F31" s="61">
        <v>25</v>
      </c>
      <c r="G31" s="53">
        <v>7</v>
      </c>
      <c r="H31" s="49" t="s">
        <v>5</v>
      </c>
      <c r="I31" s="50">
        <v>25</v>
      </c>
      <c r="J31" s="72" t="s">
        <v>23</v>
      </c>
      <c r="K31" s="63" t="s">
        <v>1</v>
      </c>
      <c r="L31" s="63">
        <v>25</v>
      </c>
      <c r="M31" s="53">
        <v>7</v>
      </c>
      <c r="N31" s="62" t="s">
        <v>4</v>
      </c>
      <c r="O31" s="62">
        <v>25</v>
      </c>
      <c r="P31" s="3"/>
      <c r="Q31" s="62" t="s">
        <v>4</v>
      </c>
      <c r="R31" s="62">
        <v>25</v>
      </c>
      <c r="S31" s="3"/>
      <c r="T31" s="63" t="s">
        <v>1</v>
      </c>
      <c r="U31" s="63">
        <v>25</v>
      </c>
      <c r="V31" s="53">
        <v>7</v>
      </c>
      <c r="W31" s="68" t="s">
        <v>2</v>
      </c>
      <c r="X31" s="68">
        <v>25</v>
      </c>
      <c r="Y31" s="97" t="s">
        <v>14</v>
      </c>
      <c r="Z31" s="62" t="s">
        <v>5</v>
      </c>
      <c r="AA31" s="62">
        <v>25</v>
      </c>
      <c r="AB31" s="3"/>
    </row>
    <row r="32" spans="1:28" x14ac:dyDescent="0.25">
      <c r="A32" s="84"/>
      <c r="B32" s="8" t="s">
        <v>1</v>
      </c>
      <c r="C32" s="9">
        <v>26</v>
      </c>
      <c r="D32" s="53">
        <v>7</v>
      </c>
      <c r="E32" s="4" t="s">
        <v>4</v>
      </c>
      <c r="F32" s="62">
        <v>26</v>
      </c>
      <c r="G32" s="56"/>
      <c r="H32" s="94" t="s">
        <v>0</v>
      </c>
      <c r="I32" s="94">
        <v>26</v>
      </c>
      <c r="J32" s="58"/>
      <c r="K32" s="63" t="s">
        <v>2</v>
      </c>
      <c r="L32" s="63">
        <v>26</v>
      </c>
      <c r="M32" s="53">
        <v>7</v>
      </c>
      <c r="N32" s="62" t="s">
        <v>5</v>
      </c>
      <c r="O32" s="62">
        <v>26</v>
      </c>
      <c r="P32" s="3"/>
      <c r="Q32" s="62" t="s">
        <v>5</v>
      </c>
      <c r="R32" s="62">
        <v>26</v>
      </c>
      <c r="S32" s="3"/>
      <c r="T32" s="63" t="s">
        <v>1</v>
      </c>
      <c r="U32" s="63">
        <v>26</v>
      </c>
      <c r="V32" s="53">
        <v>7</v>
      </c>
      <c r="W32" s="61" t="s">
        <v>3</v>
      </c>
      <c r="X32" s="61">
        <v>26</v>
      </c>
      <c r="Y32" s="53">
        <v>7</v>
      </c>
      <c r="Z32" s="63" t="s">
        <v>0</v>
      </c>
      <c r="AA32" s="63">
        <v>26</v>
      </c>
      <c r="AB32" s="53">
        <v>7</v>
      </c>
    </row>
    <row r="33" spans="1:28" x14ac:dyDescent="0.25">
      <c r="A33" s="84"/>
      <c r="B33" s="8" t="s">
        <v>2</v>
      </c>
      <c r="C33" s="9">
        <v>27</v>
      </c>
      <c r="D33" s="53">
        <v>7</v>
      </c>
      <c r="E33" s="4" t="s">
        <v>5</v>
      </c>
      <c r="F33" s="62">
        <v>27</v>
      </c>
      <c r="G33" s="56"/>
      <c r="H33" s="94" t="s">
        <v>1</v>
      </c>
      <c r="I33" s="94">
        <v>27</v>
      </c>
      <c r="J33" s="58"/>
      <c r="K33" s="63" t="s">
        <v>3</v>
      </c>
      <c r="L33" s="63">
        <v>27</v>
      </c>
      <c r="M33" s="53">
        <v>7</v>
      </c>
      <c r="N33" s="63" t="s">
        <v>0</v>
      </c>
      <c r="O33" s="63">
        <v>27</v>
      </c>
      <c r="P33" s="53">
        <v>7</v>
      </c>
      <c r="Q33" s="63" t="s">
        <v>0</v>
      </c>
      <c r="R33" s="63">
        <v>27</v>
      </c>
      <c r="S33" s="53">
        <v>7</v>
      </c>
      <c r="T33" s="63" t="s">
        <v>2</v>
      </c>
      <c r="U33" s="63">
        <v>27</v>
      </c>
      <c r="V33" s="53">
        <v>7</v>
      </c>
      <c r="W33" s="62" t="s">
        <v>4</v>
      </c>
      <c r="X33" s="62">
        <v>27</v>
      </c>
      <c r="Y33" s="3"/>
      <c r="Z33" s="63" t="s">
        <v>1</v>
      </c>
      <c r="AA33" s="63">
        <v>27</v>
      </c>
      <c r="AB33" s="53">
        <v>7</v>
      </c>
    </row>
    <row r="34" spans="1:28" x14ac:dyDescent="0.25">
      <c r="A34" s="84"/>
      <c r="B34" s="8" t="s">
        <v>3</v>
      </c>
      <c r="C34" s="9">
        <v>28</v>
      </c>
      <c r="D34" s="53">
        <v>7</v>
      </c>
      <c r="E34" s="8" t="s">
        <v>0</v>
      </c>
      <c r="F34" s="61">
        <v>28</v>
      </c>
      <c r="G34" s="53">
        <v>7</v>
      </c>
      <c r="H34" s="94" t="s">
        <v>1</v>
      </c>
      <c r="I34" s="94">
        <v>28</v>
      </c>
      <c r="J34" s="58"/>
      <c r="K34" s="62" t="s">
        <v>4</v>
      </c>
      <c r="L34" s="62">
        <v>28</v>
      </c>
      <c r="M34" s="3"/>
      <c r="N34" s="63" t="s">
        <v>1</v>
      </c>
      <c r="O34" s="63">
        <v>28</v>
      </c>
      <c r="P34" s="53">
        <v>7</v>
      </c>
      <c r="Q34" s="63" t="s">
        <v>1</v>
      </c>
      <c r="R34" s="63">
        <v>28</v>
      </c>
      <c r="S34" s="53">
        <v>7</v>
      </c>
      <c r="T34" s="63" t="s">
        <v>3</v>
      </c>
      <c r="U34" s="63">
        <v>28</v>
      </c>
      <c r="V34" s="53">
        <v>7</v>
      </c>
      <c r="W34" s="62" t="s">
        <v>5</v>
      </c>
      <c r="X34" s="62">
        <v>28</v>
      </c>
      <c r="Y34" s="3"/>
      <c r="Z34" s="63" t="s">
        <v>1</v>
      </c>
      <c r="AA34" s="63">
        <v>28</v>
      </c>
      <c r="AB34" s="53">
        <v>7</v>
      </c>
    </row>
    <row r="35" spans="1:28" x14ac:dyDescent="0.25">
      <c r="A35" s="84"/>
      <c r="B35" s="4" t="s">
        <v>4</v>
      </c>
      <c r="C35" s="3">
        <v>29</v>
      </c>
      <c r="D35" s="3"/>
      <c r="E35" s="8" t="s">
        <v>1</v>
      </c>
      <c r="F35" s="61">
        <v>29</v>
      </c>
      <c r="G35" s="53">
        <v>7</v>
      </c>
      <c r="H35" s="94" t="s">
        <v>2</v>
      </c>
      <c r="I35" s="94">
        <v>29</v>
      </c>
      <c r="J35" s="58"/>
      <c r="K35" s="62" t="s">
        <v>5</v>
      </c>
      <c r="L35" s="62">
        <v>29</v>
      </c>
      <c r="M35" s="3"/>
      <c r="N35" s="63"/>
      <c r="O35" s="63"/>
      <c r="P35" s="9"/>
      <c r="Q35" s="63" t="s">
        <v>1</v>
      </c>
      <c r="R35" s="63">
        <v>29</v>
      </c>
      <c r="S35" s="53">
        <v>7</v>
      </c>
      <c r="T35" s="62" t="s">
        <v>4</v>
      </c>
      <c r="U35" s="62">
        <v>29</v>
      </c>
      <c r="V35" s="3"/>
      <c r="W35" s="63" t="s">
        <v>0</v>
      </c>
      <c r="X35" s="63">
        <v>29</v>
      </c>
      <c r="Y35" s="53">
        <v>7</v>
      </c>
      <c r="Z35" s="63" t="s">
        <v>2</v>
      </c>
      <c r="AA35" s="63">
        <v>29</v>
      </c>
      <c r="AB35" s="53">
        <v>7</v>
      </c>
    </row>
    <row r="36" spans="1:28" x14ac:dyDescent="0.25">
      <c r="A36" s="84"/>
      <c r="B36" s="4" t="s">
        <v>5</v>
      </c>
      <c r="C36" s="3">
        <v>30</v>
      </c>
      <c r="D36" s="59"/>
      <c r="E36" s="8" t="s">
        <v>1</v>
      </c>
      <c r="F36" s="61">
        <v>30</v>
      </c>
      <c r="G36" s="53">
        <v>7</v>
      </c>
      <c r="H36" s="94" t="s">
        <v>3</v>
      </c>
      <c r="I36" s="94">
        <v>30</v>
      </c>
      <c r="J36" s="58"/>
      <c r="K36" s="63" t="s">
        <v>19</v>
      </c>
      <c r="L36" s="63">
        <v>30</v>
      </c>
      <c r="M36" s="53">
        <v>7</v>
      </c>
      <c r="N36" s="63"/>
      <c r="O36" s="63"/>
      <c r="P36" s="54"/>
      <c r="Q36" s="63" t="s">
        <v>2</v>
      </c>
      <c r="R36" s="63">
        <v>30</v>
      </c>
      <c r="S36" s="53">
        <v>7</v>
      </c>
      <c r="T36" s="62" t="s">
        <v>5</v>
      </c>
      <c r="U36" s="62">
        <v>30</v>
      </c>
      <c r="V36" s="3"/>
      <c r="W36" s="63" t="s">
        <v>1</v>
      </c>
      <c r="X36" s="63">
        <v>30</v>
      </c>
      <c r="Y36" s="53">
        <v>7</v>
      </c>
      <c r="Z36" s="63" t="s">
        <v>3</v>
      </c>
      <c r="AA36" s="63">
        <v>30</v>
      </c>
      <c r="AB36" s="53">
        <v>6</v>
      </c>
    </row>
    <row r="37" spans="1:28" x14ac:dyDescent="0.25">
      <c r="A37" s="84"/>
      <c r="B37" s="8" t="s">
        <v>0</v>
      </c>
      <c r="C37" s="9">
        <v>31</v>
      </c>
      <c r="D37" s="53">
        <v>7</v>
      </c>
      <c r="E37" s="54"/>
      <c r="F37" s="54"/>
      <c r="G37" s="54"/>
      <c r="H37" s="3" t="s">
        <v>4</v>
      </c>
      <c r="I37" s="3">
        <v>31</v>
      </c>
      <c r="J37" s="3"/>
      <c r="K37" s="63" t="s">
        <v>1</v>
      </c>
      <c r="L37" s="63">
        <v>31</v>
      </c>
      <c r="M37" s="53">
        <v>7</v>
      </c>
      <c r="N37" s="63"/>
      <c r="O37" s="63"/>
      <c r="P37" s="54"/>
      <c r="Q37" s="66" t="s">
        <v>3</v>
      </c>
      <c r="R37" s="63">
        <v>31</v>
      </c>
      <c r="S37" s="53">
        <v>7</v>
      </c>
      <c r="T37" s="63"/>
      <c r="U37" s="63"/>
      <c r="V37" s="54"/>
      <c r="W37" s="63" t="s">
        <v>1</v>
      </c>
      <c r="X37" s="63">
        <v>31</v>
      </c>
      <c r="Y37" s="53">
        <v>7</v>
      </c>
      <c r="Z37" s="63"/>
      <c r="AA37" s="63"/>
      <c r="AB37" s="54"/>
    </row>
    <row r="38" spans="1:28" x14ac:dyDescent="0.25">
      <c r="A38" s="84"/>
      <c r="B38" s="87"/>
      <c r="C38" s="103"/>
      <c r="D38" s="60">
        <f>SUM(D9:D37)</f>
        <v>77</v>
      </c>
      <c r="E38" s="87"/>
      <c r="F38" s="104"/>
      <c r="G38" s="86">
        <f>SUM(G36+G35+G34+G31+G30+G29+G28+G27+G24+G23+G22+G21+G20+G16+G15+G14+G13+G10+G9+G8)</f>
        <v>140</v>
      </c>
      <c r="H38" s="87"/>
      <c r="I38" s="103"/>
      <c r="J38" s="60">
        <f>SUM(J7:J29)</f>
        <v>116</v>
      </c>
      <c r="K38" s="98"/>
      <c r="L38" s="105"/>
      <c r="M38" s="60">
        <f>SUM(M9:M37)</f>
        <v>147</v>
      </c>
      <c r="N38" s="98"/>
      <c r="O38" s="105"/>
      <c r="P38" s="60">
        <f>SUM(P7:P37)</f>
        <v>140</v>
      </c>
      <c r="Q38" s="98"/>
      <c r="R38" s="105"/>
      <c r="S38" s="60">
        <f>SUM(S7:S37)</f>
        <v>161</v>
      </c>
      <c r="T38" s="98"/>
      <c r="U38" s="105"/>
      <c r="V38" s="60">
        <f>V34+V33+V32+V31+V30+V27+V26+V25+V24+V20+V19+V18+V17+V16+V13+V12+V11+V10+V9</f>
        <v>133</v>
      </c>
      <c r="W38" s="98"/>
      <c r="X38" s="105"/>
      <c r="Y38" s="60">
        <f>Y37+Y36+Y35+Y30+Y29+Y28+Y25+Y24+Y23+Y22+Y21+Y18+Y17+Y16+Y15+Y11+Y10+Y9+Y8+Y32</f>
        <v>140</v>
      </c>
      <c r="Z38" s="98"/>
      <c r="AA38" s="105"/>
      <c r="AB38" s="60">
        <f>AB36+AB35+AB34+AB33+AB32+AB29+AB28+AB27+AB26+AB25+AB22+AB21+AB20+AB19+AB18+AB15+AB13+AB14+AB12+AB8+AB7</f>
        <v>146</v>
      </c>
    </row>
    <row r="39" spans="1:28" x14ac:dyDescent="0.25">
      <c r="M39" s="122" t="s">
        <v>20</v>
      </c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</row>
    <row r="40" spans="1:28" x14ac:dyDescent="0.25">
      <c r="A40" s="99"/>
      <c r="B40" s="99"/>
      <c r="C40" s="99"/>
      <c r="D40" s="107">
        <f>D38+G38+J38+M38+P38+S38+V38+Y38+AB38</f>
        <v>1200</v>
      </c>
      <c r="E40" s="28" t="s">
        <v>27</v>
      </c>
      <c r="F40" s="28"/>
      <c r="G40" s="28"/>
      <c r="H40" s="28"/>
      <c r="I40" s="28"/>
      <c r="J40" s="28"/>
      <c r="K40" s="28" t="s">
        <v>24</v>
      </c>
      <c r="L40" s="28"/>
      <c r="M40" s="106" t="s">
        <v>29</v>
      </c>
      <c r="N40" s="106"/>
      <c r="O40" s="28"/>
      <c r="P40" s="28"/>
      <c r="Q40" s="28"/>
      <c r="R40" s="28"/>
      <c r="S40" s="28"/>
    </row>
    <row r="41" spans="1:28" x14ac:dyDescent="0.25">
      <c r="A41" s="99"/>
      <c r="B41" s="99"/>
      <c r="C41" s="99"/>
      <c r="D41" s="108" t="s">
        <v>28</v>
      </c>
      <c r="E41" s="28"/>
      <c r="F41" s="28"/>
      <c r="G41" s="28"/>
      <c r="H41" s="28"/>
      <c r="I41" s="13"/>
      <c r="J41" s="13"/>
      <c r="K41" s="13"/>
      <c r="L41" s="13"/>
      <c r="M41" s="13"/>
    </row>
    <row r="42" spans="1:28" x14ac:dyDescent="0.25">
      <c r="A42" s="109" t="s">
        <v>30</v>
      </c>
      <c r="B42" s="99"/>
      <c r="C42" s="99"/>
      <c r="D42" s="99"/>
      <c r="E42" s="99"/>
      <c r="F42" s="99"/>
      <c r="G42" s="99"/>
      <c r="H42" s="99"/>
      <c r="I42" s="99"/>
      <c r="J42" s="99"/>
    </row>
    <row r="43" spans="1:28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</row>
    <row r="44" spans="1:28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</row>
    <row r="46" spans="1:28" x14ac:dyDescent="0.25">
      <c r="C46" s="100"/>
      <c r="D46" s="101"/>
      <c r="E46" s="100"/>
      <c r="F46" s="100"/>
      <c r="G46" s="101"/>
    </row>
    <row r="47" spans="1:28" x14ac:dyDescent="0.25">
      <c r="B47" s="110"/>
      <c r="C47" s="100"/>
      <c r="D47" s="101"/>
      <c r="E47" s="100"/>
      <c r="F47" s="100"/>
      <c r="G47" s="101"/>
    </row>
    <row r="48" spans="1:28" x14ac:dyDescent="0.25">
      <c r="B48" s="110"/>
      <c r="C48" s="100"/>
      <c r="D48" s="101"/>
      <c r="E48" s="100"/>
      <c r="F48" s="100"/>
      <c r="G48" s="101"/>
    </row>
    <row r="49" spans="2:7" x14ac:dyDescent="0.25">
      <c r="B49" s="111"/>
      <c r="C49" s="100"/>
      <c r="D49" s="101"/>
      <c r="E49" s="100"/>
      <c r="F49" s="100"/>
      <c r="G49" s="101"/>
    </row>
  </sheetData>
  <mergeCells count="13">
    <mergeCell ref="M39:AB39"/>
    <mergeCell ref="B3:AB3"/>
    <mergeCell ref="B4:AB4"/>
    <mergeCell ref="N1:AB1"/>
    <mergeCell ref="B6:D6"/>
    <mergeCell ref="E6:G6"/>
    <mergeCell ref="H6:J6"/>
    <mergeCell ref="K6:M6"/>
    <mergeCell ref="N6:P6"/>
    <mergeCell ref="Q6:S6"/>
    <mergeCell ref="T6:V6"/>
    <mergeCell ref="W6:Y6"/>
    <mergeCell ref="Z6:AB6"/>
  </mergeCells>
  <printOptions horizontalCentered="1" verticalCentered="1"/>
  <pageMargins left="0.11811023622047245" right="0.11811023622047245" top="0" bottom="0" header="0" footer="0"/>
  <pageSetup paperSize="9" scale="90" orientation="landscape" r:id="rId1"/>
  <headerFooter>
    <oddHeader xml:space="preserve">&amp;L
</oddHeader>
    <oddFooter xml:space="preserve">&amp;C&amp;8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Feuil1 (2)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Accueil</dc:creator>
  <cp:lastModifiedBy>ADB Accueil</cp:lastModifiedBy>
  <cp:lastPrinted>2016-07-11T12:20:19Z</cp:lastPrinted>
  <dcterms:created xsi:type="dcterms:W3CDTF">2015-12-22T12:57:20Z</dcterms:created>
  <dcterms:modified xsi:type="dcterms:W3CDTF">2016-07-11T12:47:45Z</dcterms:modified>
</cp:coreProperties>
</file>